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U:\TRE\AP FORMS\2025 Expense Reports Forms\"/>
    </mc:Choice>
  </mc:AlternateContent>
  <xr:revisionPtr revIDLastSave="0" documentId="13_ncr:1_{8FA01AD6-E4AB-457F-97AD-C0B74812C6EA}" xr6:coauthVersionLast="47" xr6:coauthVersionMax="47" xr10:uidLastSave="{00000000-0000-0000-0000-000000000000}"/>
  <bookViews>
    <workbookView xWindow="-25875" yWindow="6180" windowWidth="24765" windowHeight="9690" tabRatio="406" xr2:uid="{00000000-000D-0000-FFFF-FFFF00000000}"/>
  </bookViews>
  <sheets>
    <sheet name="Employee Non Travel Exps" sheetId="1" r:id="rId1"/>
  </sheets>
  <externalReferences>
    <externalReference r:id="rId2"/>
  </externalReference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Gantt_Chart">#REF!</definedName>
    <definedName name="GanttChart">'[1]Weekly Gantt Chart'!$A$113:$BB$170</definedName>
    <definedName name="Header_Row">ROW(#REF!)</definedName>
    <definedName name="Input_Area">#REF!</definedName>
    <definedName name="InputArea">'[1]Weekly Gantt Chart'!$A$3:$D$36</definedName>
    <definedName name="Int">#REF!</definedName>
    <definedName name="Interest">OFFSET(#REF!,0,0,MAX(#REF!),1)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ew_Report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ayPeriods">OFFSET(#REF!,0,0,MAX(#REF!),1)</definedName>
    <definedName name="Princ">#REF!</definedName>
    <definedName name="Principal">OFFSET(#REF!,0,0,MAX(#REF!),1)</definedName>
    <definedName name="_xlnm.Print_Area" localSheetId="0">'Employee Non Travel Exps'!$A$1:$M$74</definedName>
    <definedName name="Print_Area_Reset">OFFSET(Full_Print,0,0,Last_Row)</definedName>
    <definedName name="Print_Report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  <definedName name="Z_A4F66E40_6833_11D2_982A_0080C7C7D18B_.wvu.PrintArea" localSheetId="0" hidden="1">'Employee Non Travel Exps'!$A$3:$N$75</definedName>
    <definedName name="Z_AA1A412F_8317_418E_9A2F_8C9D68C54E97_.wvu.PrintArea" localSheetId="0" hidden="1">'Employee Non Travel Exps'!$A$3:$N$75</definedName>
    <definedName name="Z_C45D4797_4138_4A68_AD49_A6B0E988C5C0_.wvu.PrintArea" localSheetId="0" hidden="1">'Employee Non Travel Exps'!$A$3:$N$75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  <c r="G47" i="1"/>
  <c r="H47" i="1"/>
  <c r="I47" i="1"/>
  <c r="J47" i="1"/>
  <c r="K47" i="1"/>
  <c r="L47" i="1"/>
  <c r="D71" i="1" l="1"/>
  <c r="F51" i="1" l="1"/>
  <c r="F50" i="1"/>
  <c r="D65" i="1" l="1"/>
  <c r="D64" i="1"/>
  <c r="M47" i="1"/>
  <c r="M71" i="1" s="1"/>
  <c r="M72" i="1" l="1"/>
  <c r="F65" i="1"/>
  <c r="F64" i="1"/>
  <c r="F55" i="1"/>
  <c r="F54" i="1"/>
  <c r="F53" i="1"/>
  <c r="F52" i="1"/>
  <c r="G71" i="1"/>
</calcChain>
</file>

<file path=xl/sharedStrings.xml><?xml version="1.0" encoding="utf-8"?>
<sst xmlns="http://schemas.openxmlformats.org/spreadsheetml/2006/main" count="55" uniqueCount="51">
  <si>
    <t xml:space="preserve">Books                 </t>
  </si>
  <si>
    <t>Month</t>
  </si>
  <si>
    <t>Day</t>
  </si>
  <si>
    <t>Verified By</t>
  </si>
  <si>
    <t>Treasury Approval</t>
  </si>
  <si>
    <t>Function #</t>
  </si>
  <si>
    <t>Amount</t>
  </si>
  <si>
    <t>Date Submitted</t>
  </si>
  <si>
    <t>0000</t>
  </si>
  <si>
    <t>10</t>
  </si>
  <si>
    <t>Credit: A/R Employee</t>
  </si>
  <si>
    <t>Other Prepd Exp - Next Year's Chgs</t>
  </si>
  <si>
    <t>TOTAL</t>
  </si>
  <si>
    <t>Expense Acct #</t>
  </si>
  <si>
    <t>Fund</t>
  </si>
  <si>
    <t>For TREASURY Office Use Only</t>
  </si>
  <si>
    <t>Date of Receipt</t>
  </si>
  <si>
    <t>Name of Store/Description of Item</t>
  </si>
  <si>
    <t>General</t>
  </si>
  <si>
    <t>Supplies</t>
  </si>
  <si>
    <t xml:space="preserve">                TOTAL CREDIT TO EMPLOYEE – US $</t>
  </si>
  <si>
    <t>Proj # /ID#</t>
  </si>
  <si>
    <t xml:space="preserve">Employee Name </t>
  </si>
  <si>
    <t xml:space="preserve">Employee ID# </t>
  </si>
  <si>
    <t xml:space="preserve">Department Name </t>
  </si>
  <si>
    <t>Department Function#</t>
  </si>
  <si>
    <t>Signature of Employee</t>
  </si>
  <si>
    <t xml:space="preserve">Month/Year </t>
  </si>
  <si>
    <t xml:space="preserve">Phone # or NAD Ext# </t>
  </si>
  <si>
    <t>Software Expense</t>
  </si>
  <si>
    <t>Advertising/Promo</t>
  </si>
  <si>
    <t>Small Equipment</t>
  </si>
  <si>
    <t>Audio-Visual</t>
  </si>
  <si>
    <t>Name of Expense</t>
  </si>
  <si>
    <t>Media Production</t>
  </si>
  <si>
    <t>Office Supplies</t>
  </si>
  <si>
    <t>Postage/Shipping</t>
  </si>
  <si>
    <t>Printing/Copying</t>
  </si>
  <si>
    <t>Professional Dev</t>
  </si>
  <si>
    <t>Social Media-Proj</t>
  </si>
  <si>
    <t>Software Maintenance</t>
  </si>
  <si>
    <t>Staff Function</t>
  </si>
  <si>
    <t xml:space="preserve">OTHER NON TRAVEL EXPENSES </t>
  </si>
  <si>
    <t>Software</t>
  </si>
  <si>
    <t>Media Productions</t>
  </si>
  <si>
    <t>Social Media</t>
  </si>
  <si>
    <t>Prof  Membership</t>
  </si>
  <si>
    <t>Leave this column blank - Only for TOTAL below</t>
  </si>
  <si>
    <t xml:space="preserve">2025 Employee Expense Report Form </t>
  </si>
  <si>
    <t xml:space="preserve">Treasury deadline for this report is on Tuesday 12 Noon.   *Please attach original receipts of items in asterisks. Small receipts must be taped on 8.5" X 11" paper. </t>
  </si>
  <si>
    <t>NON-TRAVEL EXPENSES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</si>
</sst>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;[Red]0"/>
  </numFmts>
  <fonts count="53">
    <font>
      <sz val="10"/>
      <name val="Arial"/>
    </font>
    <font>
      <sz val="11"/>
      <color theme="1"/>
      <name val="Trebuchet MS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0"/>
      <color indexed="8"/>
      <name val="Arial"/>
      <family val="2"/>
    </font>
    <font>
      <sz val="11"/>
      <color rgb="FF3F3F76"/>
      <name val="Agency FB"/>
      <family val="2"/>
    </font>
    <font>
      <sz val="10"/>
      <name val="Trebuchet MS"/>
      <family val="1"/>
      <scheme val="minor"/>
    </font>
    <font>
      <sz val="10"/>
      <name val="Trebuchet MS"/>
      <family val="2"/>
      <scheme val="minor"/>
    </font>
    <font>
      <b/>
      <sz val="28"/>
      <name val="Noto Sans"/>
      <family val="2"/>
    </font>
    <font>
      <b/>
      <sz val="22"/>
      <name val="Noto Sans"/>
      <family val="2"/>
    </font>
    <font>
      <sz val="22"/>
      <name val="Noto Sans"/>
      <family val="2"/>
    </font>
    <font>
      <sz val="10"/>
      <name val="Noto Sans"/>
      <family val="2"/>
    </font>
    <font>
      <sz val="26"/>
      <name val="Noto Sans"/>
      <family val="2"/>
    </font>
    <font>
      <sz val="22"/>
      <color rgb="FFFF0000"/>
      <name val="Noto Sans"/>
      <family val="2"/>
    </font>
    <font>
      <b/>
      <sz val="26"/>
      <color theme="3"/>
      <name val="Noto Sans"/>
      <family val="2"/>
    </font>
    <font>
      <b/>
      <sz val="24"/>
      <color theme="3"/>
      <name val="Noto Sans"/>
      <family val="2"/>
    </font>
    <font>
      <b/>
      <sz val="22"/>
      <color theme="3"/>
      <name val="Noto Sans"/>
      <family val="2"/>
    </font>
    <font>
      <sz val="24"/>
      <name val="Noto Sans"/>
      <family val="2"/>
    </font>
    <font>
      <b/>
      <sz val="26"/>
      <name val="Noto Sans"/>
      <family val="2"/>
    </font>
    <font>
      <sz val="10"/>
      <color rgb="FFFF0000"/>
      <name val="Noto Sans"/>
      <family val="2"/>
    </font>
    <font>
      <b/>
      <sz val="24"/>
      <color rgb="FFFF0000"/>
      <name val="Noto Sans"/>
      <family val="2"/>
    </font>
    <font>
      <b/>
      <sz val="28"/>
      <color rgb="FFFF0000"/>
      <name val="Noto Sans"/>
      <family val="2"/>
    </font>
    <font>
      <b/>
      <sz val="26"/>
      <color rgb="FFFF0000"/>
      <name val="Noto Sans"/>
      <family val="2"/>
    </font>
    <font>
      <b/>
      <sz val="28"/>
      <color theme="4" tint="-0.249977111117893"/>
      <name val="Noto Sans"/>
      <family val="2"/>
    </font>
    <font>
      <b/>
      <sz val="28"/>
      <color theme="3"/>
      <name val="Noto Sans"/>
      <family val="2"/>
    </font>
    <font>
      <sz val="26"/>
      <color theme="0"/>
      <name val="Noto Sans"/>
      <family val="2"/>
    </font>
    <font>
      <b/>
      <sz val="28"/>
      <color theme="0"/>
      <name val="Noto Sans"/>
      <family val="2"/>
    </font>
    <font>
      <b/>
      <sz val="20"/>
      <name val="Noto Sans"/>
      <family val="2"/>
    </font>
    <font>
      <b/>
      <i/>
      <u/>
      <sz val="20"/>
      <color theme="3"/>
      <name val="Noto Sans"/>
      <family val="2"/>
    </font>
    <font>
      <sz val="10"/>
      <name val="Arial"/>
      <family val="2"/>
    </font>
    <font>
      <b/>
      <sz val="48"/>
      <name val="Brush Script MT"/>
      <family val="4"/>
    </font>
    <font>
      <b/>
      <sz val="48"/>
      <color rgb="FFFF0000"/>
      <name val="Mistral"/>
      <family val="4"/>
    </font>
    <font>
      <sz val="36"/>
      <color rgb="FFFF0000"/>
      <name val="Viner Hand ITC"/>
      <family val="4"/>
    </font>
    <font>
      <b/>
      <sz val="26"/>
      <color rgb="FFC00000"/>
      <name val="Noto Sans"/>
      <family val="2"/>
    </font>
    <font>
      <b/>
      <sz val="26"/>
      <color theme="1"/>
      <name val="Noto Sans"/>
      <family val="2"/>
    </font>
    <font>
      <b/>
      <i/>
      <sz val="28"/>
      <color theme="3"/>
      <name val="Noto Sans"/>
      <family val="2"/>
    </font>
    <font>
      <sz val="26"/>
      <color theme="3"/>
      <name val="Noto Sans"/>
      <family val="2"/>
    </font>
    <font>
      <b/>
      <sz val="48"/>
      <color rgb="FF333399"/>
      <name val="Noto Sans"/>
      <family val="2"/>
    </font>
    <font>
      <b/>
      <sz val="36"/>
      <color rgb="FF333399"/>
      <name val="Noto Sans"/>
      <family val="2"/>
    </font>
    <font>
      <b/>
      <sz val="30"/>
      <name val="Noto Sans"/>
      <family val="2"/>
    </font>
    <font>
      <b/>
      <sz val="30"/>
      <color rgb="FFFF0000"/>
      <name val="Noto Sans"/>
      <family val="2"/>
    </font>
    <font>
      <b/>
      <sz val="40"/>
      <color rgb="FFC00000"/>
      <name val="Noto Sans"/>
      <family val="2"/>
    </font>
    <font>
      <sz val="40"/>
      <color rgb="FFC00000"/>
      <name val="Noto Sans"/>
      <family val="2"/>
    </font>
    <font>
      <b/>
      <i/>
      <sz val="26"/>
      <color theme="3"/>
      <name val="Noto Sans"/>
      <family val="2"/>
    </font>
    <font>
      <sz val="28"/>
      <name val="Noto Sans"/>
      <family val="2"/>
    </font>
    <font>
      <b/>
      <sz val="36"/>
      <name val="Noto Sans"/>
      <family val="2"/>
    </font>
    <font>
      <b/>
      <sz val="48"/>
      <color rgb="FF4A56CA"/>
      <name val="Noto Sans"/>
      <family val="2"/>
    </font>
    <font>
      <b/>
      <sz val="48"/>
      <color theme="4" tint="-0.249977111117893"/>
      <name val="Noto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12"/>
      </patternFill>
    </fill>
    <fill>
      <patternFill patternType="solid">
        <fgColor indexed="9"/>
        <bgColor indexed="32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003B5C"/>
        <bgColor indexed="64"/>
      </patternFill>
    </fill>
    <fill>
      <patternFill patternType="solid">
        <fgColor rgb="FFE1F0FF"/>
        <bgColor indexed="64"/>
      </patternFill>
    </fill>
    <fill>
      <patternFill patternType="solid">
        <fgColor rgb="FFFFEEB9"/>
        <bgColor indexed="64"/>
      </patternFill>
    </fill>
    <fill>
      <patternFill patternType="lightGray">
        <bgColor rgb="FFFFEEB9"/>
      </patternFill>
    </fill>
    <fill>
      <patternFill patternType="lightGray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2"/>
      </patternFill>
    </fill>
  </fills>
  <borders count="1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B5C"/>
      </left>
      <right/>
      <top style="thin">
        <color rgb="FF003B5C"/>
      </top>
      <bottom style="thin">
        <color rgb="FF003B5C"/>
      </bottom>
      <diagonal/>
    </border>
    <border>
      <left/>
      <right/>
      <top style="thin">
        <color rgb="FF003B5C"/>
      </top>
      <bottom style="thin">
        <color rgb="FF003B5C"/>
      </bottom>
      <diagonal/>
    </border>
    <border>
      <left/>
      <right style="thin">
        <color rgb="FF003B5C"/>
      </right>
      <top style="thin">
        <color rgb="FF003B5C"/>
      </top>
      <bottom style="thin">
        <color rgb="FF003B5C"/>
      </bottom>
      <diagonal/>
    </border>
    <border>
      <left/>
      <right style="thin">
        <color rgb="FF003B5C"/>
      </right>
      <top/>
      <bottom/>
      <diagonal/>
    </border>
    <border>
      <left style="thin">
        <color rgb="FF003B5C"/>
      </left>
      <right/>
      <top/>
      <bottom/>
      <diagonal/>
    </border>
    <border>
      <left style="thin">
        <color rgb="FF003B5C"/>
      </left>
      <right style="thin">
        <color rgb="FF003B5C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rgb="FF003B5C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theme="1"/>
      </bottom>
      <diagonal/>
    </border>
    <border>
      <left/>
      <right style="double">
        <color indexed="64"/>
      </right>
      <top style="double">
        <color indexed="64"/>
      </top>
      <bottom style="thin">
        <color theme="1"/>
      </bottom>
      <diagonal/>
    </border>
    <border>
      <left style="double">
        <color indexed="64"/>
      </left>
      <right/>
      <top/>
      <bottom/>
      <diagonal/>
    </border>
    <border>
      <left style="thin">
        <color theme="1"/>
      </left>
      <right style="double">
        <color indexed="64"/>
      </right>
      <top style="thin">
        <color theme="1"/>
      </top>
      <bottom style="thin">
        <color theme="1"/>
      </bottom>
      <diagonal/>
    </border>
    <border>
      <left style="double">
        <color indexed="64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 style="double">
        <color indexed="64"/>
      </left>
      <right/>
      <top/>
      <bottom style="thin">
        <color theme="1"/>
      </bottom>
      <diagonal/>
    </border>
    <border>
      <left style="thin">
        <color rgb="FF003B5C"/>
      </left>
      <right style="thin">
        <color rgb="FF003B5C"/>
      </right>
      <top/>
      <bottom style="medium">
        <color indexed="64"/>
      </bottom>
      <diagonal/>
    </border>
    <border>
      <left style="thin">
        <color rgb="FF003B5C"/>
      </left>
      <right/>
      <top/>
      <bottom style="medium">
        <color indexed="64"/>
      </bottom>
      <diagonal/>
    </border>
    <border>
      <left/>
      <right style="thin">
        <color rgb="FF003B5C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ck">
        <color indexed="64"/>
      </bottom>
      <diagonal/>
    </border>
    <border>
      <left/>
      <right style="thin">
        <color theme="1"/>
      </right>
      <top style="thin">
        <color theme="1"/>
      </top>
      <bottom style="thick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indexed="64"/>
      </bottom>
      <diagonal/>
    </border>
    <border>
      <left style="thin">
        <color theme="1"/>
      </left>
      <right style="double">
        <color indexed="64"/>
      </right>
      <top style="thin">
        <color theme="1"/>
      </top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rgb="FF003B5C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rgb="FF003B5C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ck">
        <color indexed="64"/>
      </top>
      <bottom style="double">
        <color indexed="64"/>
      </bottom>
      <diagonal/>
    </border>
    <border>
      <left style="thin">
        <color theme="1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theme="1"/>
      </right>
      <top style="double">
        <color indexed="64"/>
      </top>
      <bottom/>
      <diagonal/>
    </border>
    <border>
      <left/>
      <right style="thin">
        <color theme="1"/>
      </right>
      <top/>
      <bottom style="thin">
        <color rgb="FF003B5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3B5C"/>
      </left>
      <right/>
      <top style="thin">
        <color rgb="FF003B5C"/>
      </top>
      <bottom style="thin">
        <color theme="1"/>
      </bottom>
      <diagonal/>
    </border>
    <border>
      <left/>
      <right/>
      <top style="thin">
        <color rgb="FF003B5C"/>
      </top>
      <bottom style="thin">
        <color theme="1"/>
      </bottom>
      <diagonal/>
    </border>
    <border>
      <left/>
      <right style="thin">
        <color rgb="FF003B5C"/>
      </right>
      <top style="thin">
        <color rgb="FF003B5C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1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theme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rgb="FF003B5C"/>
      </right>
      <top/>
      <bottom/>
      <diagonal/>
    </border>
    <border>
      <left style="medium">
        <color rgb="FF003B5C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3B5C"/>
      </right>
      <top/>
      <bottom style="medium">
        <color indexed="64"/>
      </bottom>
      <diagonal/>
    </border>
    <border>
      <left style="medium">
        <color rgb="FF003B5C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double">
        <color theme="3"/>
      </bottom>
      <diagonal/>
    </border>
    <border>
      <left style="medium">
        <color indexed="64"/>
      </left>
      <right/>
      <top style="double">
        <color indexed="64"/>
      </top>
      <bottom style="thin">
        <color theme="1"/>
      </bottom>
      <diagonal/>
    </border>
    <border>
      <left/>
      <right style="medium">
        <color indexed="64"/>
      </right>
      <top style="double">
        <color theme="3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ck">
        <color indexed="64"/>
      </bottom>
      <diagonal/>
    </border>
    <border>
      <left style="medium">
        <color theme="1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theme="1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rgb="FF003B5C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3B5C"/>
      </top>
      <bottom style="medium">
        <color indexed="64"/>
      </bottom>
      <diagonal/>
    </border>
    <border>
      <left/>
      <right style="medium">
        <color indexed="64"/>
      </right>
      <top style="thin">
        <color rgb="FF003B5C"/>
      </top>
      <bottom style="medium">
        <color indexed="64"/>
      </bottom>
      <diagonal/>
    </border>
  </borders>
  <cellStyleXfs count="33">
    <xf numFmtId="0" fontId="0" fillId="0" borderId="0" applyNumberFormat="0" applyFill="0" applyBorder="0" applyAlignment="0" applyProtection="0"/>
    <xf numFmtId="37" fontId="2" fillId="0" borderId="0" applyFill="0" applyBorder="0" applyAlignment="0" applyProtection="0"/>
    <xf numFmtId="5" fontId="2" fillId="0" borderId="0" applyFill="0" applyBorder="0" applyAlignment="0" applyProtection="0"/>
    <xf numFmtId="164" fontId="2" fillId="0" borderId="0" applyFill="0" applyBorder="0" applyAlignment="0" applyProtection="0"/>
    <xf numFmtId="2" fontId="2" fillId="0" borderId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2" fillId="0" borderId="1" applyNumberFormat="0" applyFill="0" applyAlignment="0" applyProtection="0"/>
    <xf numFmtId="44" fontId="6" fillId="0" borderId="0" applyFont="0" applyFill="0" applyBorder="0" applyAlignment="0" applyProtection="0"/>
    <xf numFmtId="3" fontId="2" fillId="0" borderId="0" applyNumberFormat="0" applyFont="0" applyBorder="0" applyAlignment="0" applyProtection="0"/>
    <xf numFmtId="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6" borderId="0" applyNumberFormat="0" applyBorder="0" applyAlignment="0" applyProtection="0"/>
    <xf numFmtId="0" fontId="8" fillId="5" borderId="7" applyNumberFormat="0" applyAlignment="0" applyProtection="0"/>
    <xf numFmtId="44" fontId="9" fillId="0" borderId="0" applyFont="0" applyFill="0" applyBorder="0" applyAlignment="0" applyProtection="0"/>
    <xf numFmtId="0" fontId="10" fillId="4" borderId="7" applyNumberFormat="0" applyAlignment="0" applyProtection="0"/>
    <xf numFmtId="0" fontId="9" fillId="0" borderId="0"/>
    <xf numFmtId="0" fontId="11" fillId="0" borderId="0"/>
    <xf numFmtId="0" fontId="1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4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3" fontId="34" fillId="0" borderId="0" applyFont="0" applyFill="0" applyBorder="0" applyAlignment="0" applyProtection="0"/>
  </cellStyleXfs>
  <cellXfs count="256">
    <xf numFmtId="0" fontId="0" fillId="0" borderId="0" xfId="0"/>
    <xf numFmtId="39" fontId="22" fillId="0" borderId="0" xfId="0" applyNumberFormat="1" applyFont="1" applyFill="1" applyBorder="1" applyProtection="1">
      <protection locked="0"/>
    </xf>
    <xf numFmtId="0" fontId="0" fillId="7" borderId="0" xfId="0" applyFill="1" applyProtection="1"/>
    <xf numFmtId="0" fontId="16" fillId="7" borderId="0" xfId="7" applyFont="1" applyFill="1"/>
    <xf numFmtId="0" fontId="31" fillId="0" borderId="0" xfId="0" applyFont="1" applyFill="1" applyBorder="1" applyAlignment="1" applyProtection="1">
      <alignment horizontal="center" vertical="center"/>
    </xf>
    <xf numFmtId="0" fontId="16" fillId="0" borderId="0" xfId="7" applyFont="1"/>
    <xf numFmtId="0" fontId="33" fillId="2" borderId="0" xfId="0" applyFont="1" applyFill="1" applyBorder="1" applyAlignment="1" applyProtection="1"/>
    <xf numFmtId="0" fontId="3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Protection="1"/>
    <xf numFmtId="0" fontId="16" fillId="0" borderId="0" xfId="0" applyFont="1" applyFill="1" applyProtection="1"/>
    <xf numFmtId="0" fontId="16" fillId="2" borderId="0" xfId="0" applyFont="1" applyFill="1" applyProtection="1"/>
    <xf numFmtId="0" fontId="18" fillId="0" borderId="0" xfId="0" applyFont="1" applyFill="1" applyBorder="1" applyAlignment="1" applyProtection="1"/>
    <xf numFmtId="0" fontId="18" fillId="3" borderId="0" xfId="0" applyFont="1" applyFill="1" applyBorder="1" applyAlignment="1" applyProtection="1"/>
    <xf numFmtId="0" fontId="16" fillId="2" borderId="0" xfId="0" applyFont="1" applyFill="1" applyBorder="1" applyProtection="1"/>
    <xf numFmtId="0" fontId="32" fillId="2" borderId="0" xfId="0" applyFont="1" applyFill="1" applyBorder="1" applyAlignment="1" applyProtection="1"/>
    <xf numFmtId="0" fontId="16" fillId="0" borderId="0" xfId="0" applyFont="1" applyFill="1" applyBorder="1" applyProtection="1"/>
    <xf numFmtId="0" fontId="16" fillId="2" borderId="0" xfId="0" applyFont="1" applyFill="1" applyAlignment="1" applyProtection="1">
      <alignment vertical="center"/>
    </xf>
    <xf numFmtId="0" fontId="16" fillId="0" borderId="0" xfId="7" applyFont="1" applyAlignment="1">
      <alignment vertical="center"/>
    </xf>
    <xf numFmtId="0" fontId="24" fillId="0" borderId="0" xfId="7" applyFont="1"/>
    <xf numFmtId="1" fontId="16" fillId="0" borderId="0" xfId="7" applyNumberFormat="1" applyFont="1"/>
    <xf numFmtId="1" fontId="16" fillId="0" borderId="0" xfId="7" applyNumberFormat="1" applyFont="1" applyAlignment="1">
      <alignment horizontal="center"/>
    </xf>
    <xf numFmtId="39" fontId="16" fillId="0" borderId="0" xfId="0" applyNumberFormat="1" applyFont="1" applyProtection="1"/>
    <xf numFmtId="0" fontId="20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/>
    <xf numFmtId="0" fontId="23" fillId="0" borderId="18" xfId="7" applyFont="1" applyBorder="1" applyAlignment="1">
      <alignment horizontal="center"/>
    </xf>
    <xf numFmtId="1" fontId="38" fillId="0" borderId="18" xfId="7" applyNumberFormat="1" applyFont="1" applyBorder="1" applyAlignment="1">
      <alignment horizontal="center"/>
    </xf>
    <xf numFmtId="0" fontId="23" fillId="0" borderId="18" xfId="0" applyFont="1" applyFill="1" applyBorder="1" applyAlignment="1" applyProtection="1">
      <alignment horizontal="center"/>
    </xf>
    <xf numFmtId="1" fontId="23" fillId="0" borderId="18" xfId="0" applyNumberFormat="1" applyFont="1" applyFill="1" applyBorder="1" applyAlignment="1" applyProtection="1">
      <alignment horizontal="center"/>
    </xf>
    <xf numFmtId="1" fontId="23" fillId="0" borderId="18" xfId="7" applyNumberFormat="1" applyFont="1" applyBorder="1" applyAlignment="1">
      <alignment horizontal="center"/>
    </xf>
    <xf numFmtId="1" fontId="23" fillId="0" borderId="18" xfId="0" applyNumberFormat="1" applyFont="1" applyFill="1" applyBorder="1" applyAlignment="1" applyProtection="1">
      <alignment horizontal="center" vertical="center"/>
    </xf>
    <xf numFmtId="0" fontId="23" fillId="0" borderId="18" xfId="7" applyFont="1" applyBorder="1" applyAlignment="1" applyProtection="1">
      <alignment horizontal="center"/>
      <protection locked="0"/>
    </xf>
    <xf numFmtId="1" fontId="23" fillId="0" borderId="18" xfId="0" applyNumberFormat="1" applyFont="1" applyFill="1" applyBorder="1" applyAlignment="1" applyProtection="1">
      <alignment horizontal="center"/>
      <protection locked="0"/>
    </xf>
    <xf numFmtId="0" fontId="23" fillId="0" borderId="18" xfId="0" quotePrefix="1" applyNumberFormat="1" applyFont="1" applyFill="1" applyBorder="1" applyAlignment="1" applyProtection="1">
      <alignment horizontal="center"/>
    </xf>
    <xf numFmtId="0" fontId="42" fillId="0" borderId="0" xfId="0" applyFont="1" applyFill="1" applyBorder="1" applyAlignment="1" applyProtection="1">
      <alignment horizontal="center" vertical="center" wrapText="1"/>
    </xf>
    <xf numFmtId="0" fontId="48" fillId="0" borderId="18" xfId="0" applyFont="1" applyFill="1" applyBorder="1" applyAlignment="1" applyProtection="1">
      <alignment horizontal="center" vertical="center"/>
    </xf>
    <xf numFmtId="165" fontId="23" fillId="0" borderId="18" xfId="0" applyNumberFormat="1" applyFont="1" applyFill="1" applyBorder="1" applyAlignment="1" applyProtection="1">
      <alignment horizontal="center"/>
      <protection locked="0"/>
    </xf>
    <xf numFmtId="1" fontId="23" fillId="0" borderId="18" xfId="7" applyNumberFormat="1" applyFont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 vertical="center"/>
    </xf>
    <xf numFmtId="1" fontId="16" fillId="0" borderId="48" xfId="7" applyNumberFormat="1" applyFont="1" applyBorder="1" applyAlignment="1">
      <alignment horizontal="center"/>
    </xf>
    <xf numFmtId="0" fontId="16" fillId="0" borderId="48" xfId="7" applyFont="1" applyBorder="1"/>
    <xf numFmtId="49" fontId="49" fillId="0" borderId="17" xfId="0" applyNumberFormat="1" applyFont="1" applyFill="1" applyBorder="1" applyAlignment="1" applyProtection="1">
      <alignment horizontal="center"/>
      <protection locked="0"/>
    </xf>
    <xf numFmtId="40" fontId="49" fillId="0" borderId="17" xfId="32" applyNumberFormat="1" applyFont="1" applyFill="1" applyBorder="1" applyAlignment="1" applyProtection="1">
      <alignment horizontal="center" vertical="center"/>
      <protection locked="0"/>
    </xf>
    <xf numFmtId="40" fontId="49" fillId="0" borderId="17" xfId="0" applyNumberFormat="1" applyFont="1" applyFill="1" applyBorder="1" applyAlignment="1" applyProtection="1">
      <alignment horizontal="center" vertical="center"/>
      <protection locked="0"/>
    </xf>
    <xf numFmtId="40" fontId="49" fillId="0" borderId="16" xfId="0" applyNumberFormat="1" applyFont="1" applyFill="1" applyBorder="1" applyAlignment="1" applyProtection="1">
      <alignment horizontal="center" vertical="center"/>
      <protection locked="0"/>
    </xf>
    <xf numFmtId="49" fontId="49" fillId="9" borderId="17" xfId="0" applyNumberFormat="1" applyFont="1" applyFill="1" applyBorder="1" applyAlignment="1" applyProtection="1">
      <alignment horizontal="center"/>
      <protection locked="0"/>
    </xf>
    <xf numFmtId="40" fontId="49" fillId="9" borderId="17" xfId="32" applyNumberFormat="1" applyFont="1" applyFill="1" applyBorder="1" applyAlignment="1" applyProtection="1">
      <alignment horizontal="center" vertical="center"/>
      <protection locked="0"/>
    </xf>
    <xf numFmtId="40" fontId="49" fillId="9" borderId="17" xfId="0" applyNumberFormat="1" applyFont="1" applyFill="1" applyBorder="1" applyAlignment="1" applyProtection="1">
      <alignment horizontal="center" vertical="center"/>
      <protection locked="0"/>
    </xf>
    <xf numFmtId="40" fontId="49" fillId="9" borderId="16" xfId="0" applyNumberFormat="1" applyFont="1" applyFill="1" applyBorder="1" applyAlignment="1" applyProtection="1">
      <alignment horizontal="center" vertical="center"/>
      <protection locked="0"/>
    </xf>
    <xf numFmtId="49" fontId="49" fillId="9" borderId="41" xfId="0" applyNumberFormat="1" applyFont="1" applyFill="1" applyBorder="1" applyAlignment="1" applyProtection="1">
      <alignment horizontal="center"/>
      <protection locked="0"/>
    </xf>
    <xf numFmtId="40" fontId="49" fillId="9" borderId="41" xfId="32" applyNumberFormat="1" applyFont="1" applyFill="1" applyBorder="1" applyAlignment="1" applyProtection="1">
      <alignment horizontal="center" vertical="center"/>
      <protection locked="0"/>
    </xf>
    <xf numFmtId="40" fontId="49" fillId="9" borderId="41" xfId="0" applyNumberFormat="1" applyFont="1" applyFill="1" applyBorder="1" applyAlignment="1" applyProtection="1">
      <alignment horizontal="center" vertical="center"/>
      <protection locked="0"/>
    </xf>
    <xf numFmtId="40" fontId="49" fillId="9" borderId="42" xfId="0" applyNumberFormat="1" applyFont="1" applyFill="1" applyBorder="1" applyAlignment="1" applyProtection="1">
      <alignment horizontal="center" vertical="center"/>
      <protection locked="0"/>
    </xf>
    <xf numFmtId="40" fontId="49" fillId="9" borderId="44" xfId="0" applyNumberFormat="1" applyFont="1" applyFill="1" applyBorder="1" applyAlignment="1" applyProtection="1">
      <alignment horizontal="center" vertical="center"/>
      <protection locked="0"/>
    </xf>
    <xf numFmtId="43" fontId="13" fillId="3" borderId="16" xfId="32" applyFont="1" applyFill="1" applyBorder="1" applyAlignment="1" applyProtection="1">
      <alignment horizontal="center"/>
    </xf>
    <xf numFmtId="0" fontId="26" fillId="0" borderId="59" xfId="0" applyFont="1" applyFill="1" applyBorder="1" applyAlignment="1" applyProtection="1">
      <alignment horizontal="center" vertical="center"/>
    </xf>
    <xf numFmtId="1" fontId="26" fillId="0" borderId="59" xfId="0" applyNumberFormat="1" applyFont="1" applyFill="1" applyBorder="1" applyAlignment="1" applyProtection="1">
      <alignment horizontal="center" vertical="center"/>
    </xf>
    <xf numFmtId="49" fontId="26" fillId="0" borderId="59" xfId="0" applyNumberFormat="1" applyFont="1" applyFill="1" applyBorder="1" applyAlignment="1" applyProtection="1">
      <alignment horizontal="center" vertical="center"/>
    </xf>
    <xf numFmtId="0" fontId="26" fillId="0" borderId="59" xfId="0" quotePrefix="1" applyNumberFormat="1" applyFont="1" applyFill="1" applyBorder="1" applyAlignment="1" applyProtection="1">
      <alignment horizontal="center" vertical="center"/>
    </xf>
    <xf numFmtId="0" fontId="27" fillId="2" borderId="16" xfId="0" applyFont="1" applyFill="1" applyBorder="1" applyAlignment="1" applyProtection="1">
      <alignment wrapText="1"/>
    </xf>
    <xf numFmtId="0" fontId="27" fillId="2" borderId="0" xfId="0" applyFont="1" applyFill="1" applyBorder="1" applyAlignment="1" applyProtection="1">
      <alignment wrapText="1"/>
    </xf>
    <xf numFmtId="40" fontId="45" fillId="0" borderId="60" xfId="9" applyNumberFormat="1" applyFont="1" applyFill="1" applyBorder="1" applyAlignment="1" applyProtection="1">
      <alignment horizontal="right" vertical="center"/>
    </xf>
    <xf numFmtId="40" fontId="45" fillId="0" borderId="58" xfId="9" applyNumberFormat="1" applyFont="1" applyFill="1" applyBorder="1" applyAlignment="1" applyProtection="1">
      <alignment horizontal="right" vertical="center"/>
    </xf>
    <xf numFmtId="44" fontId="48" fillId="0" borderId="18" xfId="9" applyFont="1" applyFill="1" applyBorder="1" applyAlignment="1" applyProtection="1">
      <alignment horizontal="center" vertical="center"/>
    </xf>
    <xf numFmtId="0" fontId="48" fillId="0" borderId="37" xfId="0" applyFont="1" applyFill="1" applyBorder="1" applyAlignment="1" applyProtection="1">
      <alignment horizontal="center" vertical="center"/>
    </xf>
    <xf numFmtId="0" fontId="47" fillId="0" borderId="34" xfId="0" applyFont="1" applyFill="1" applyBorder="1" applyAlignment="1" applyProtection="1">
      <alignment horizontal="center" vertical="center"/>
    </xf>
    <xf numFmtId="0" fontId="47" fillId="0" borderId="35" xfId="0" applyFont="1" applyFill="1" applyBorder="1" applyAlignment="1" applyProtection="1">
      <alignment horizontal="center" vertical="center"/>
    </xf>
    <xf numFmtId="40" fontId="13" fillId="0" borderId="18" xfId="9" applyNumberFormat="1" applyFont="1" applyFill="1" applyBorder="1" applyAlignment="1" applyProtection="1">
      <alignment horizontal="right"/>
      <protection locked="0"/>
    </xf>
    <xf numFmtId="40" fontId="13" fillId="0" borderId="37" xfId="0" applyNumberFormat="1" applyFont="1" applyFill="1" applyBorder="1" applyAlignment="1" applyProtection="1">
      <alignment horizontal="right"/>
      <protection locked="0"/>
    </xf>
    <xf numFmtId="40" fontId="13" fillId="0" borderId="45" xfId="9" applyNumberFormat="1" applyFont="1" applyFill="1" applyBorder="1" applyAlignment="1" applyProtection="1">
      <alignment horizontal="center"/>
      <protection locked="0"/>
    </xf>
    <xf numFmtId="40" fontId="13" fillId="0" borderId="37" xfId="9" applyNumberFormat="1" applyFont="1" applyFill="1" applyBorder="1" applyAlignment="1" applyProtection="1">
      <alignment horizontal="right"/>
      <protection locked="0"/>
    </xf>
    <xf numFmtId="40" fontId="13" fillId="0" borderId="48" xfId="9" applyNumberFormat="1" applyFont="1" applyFill="1" applyBorder="1" applyAlignment="1" applyProtection="1">
      <protection locked="0"/>
    </xf>
    <xf numFmtId="40" fontId="13" fillId="0" borderId="49" xfId="0" applyNumberFormat="1" applyFont="1" applyFill="1" applyBorder="1" applyAlignment="1" applyProtection="1">
      <protection locked="0"/>
    </xf>
    <xf numFmtId="0" fontId="16" fillId="0" borderId="4" xfId="7" applyFont="1" applyBorder="1" applyAlignment="1">
      <alignment horizontal="center"/>
    </xf>
    <xf numFmtId="0" fontId="27" fillId="2" borderId="0" xfId="0" applyFont="1" applyFill="1" applyBorder="1" applyAlignment="1" applyProtection="1">
      <alignment horizontal="center"/>
    </xf>
    <xf numFmtId="0" fontId="27" fillId="2" borderId="0" xfId="0" applyFont="1" applyFill="1" applyBorder="1" applyAlignment="1" applyProtection="1">
      <alignment horizontal="center" wrapText="1"/>
    </xf>
    <xf numFmtId="49" fontId="49" fillId="9" borderId="16" xfId="0" applyNumberFormat="1" applyFont="1" applyFill="1" applyBorder="1" applyAlignment="1" applyProtection="1">
      <alignment horizontal="left"/>
      <protection locked="0"/>
    </xf>
    <xf numFmtId="49" fontId="49" fillId="9" borderId="0" xfId="0" applyNumberFormat="1" applyFont="1" applyFill="1" applyBorder="1" applyAlignment="1" applyProtection="1">
      <alignment horizontal="left"/>
      <protection locked="0"/>
    </xf>
    <xf numFmtId="49" fontId="49" fillId="9" borderId="15" xfId="0" applyNumberFormat="1" applyFont="1" applyFill="1" applyBorder="1" applyAlignment="1" applyProtection="1">
      <alignment horizontal="left"/>
      <protection locked="0"/>
    </xf>
    <xf numFmtId="49" fontId="49" fillId="0" borderId="16" xfId="0" applyNumberFormat="1" applyFont="1" applyFill="1" applyBorder="1" applyAlignment="1" applyProtection="1">
      <alignment horizontal="left"/>
      <protection locked="0"/>
    </xf>
    <xf numFmtId="49" fontId="49" fillId="0" borderId="0" xfId="0" applyNumberFormat="1" applyFont="1" applyFill="1" applyBorder="1" applyAlignment="1" applyProtection="1">
      <alignment horizontal="left"/>
      <protection locked="0"/>
    </xf>
    <xf numFmtId="49" fontId="49" fillId="0" borderId="15" xfId="0" applyNumberFormat="1" applyFont="1" applyFill="1" applyBorder="1" applyAlignment="1" applyProtection="1">
      <alignment horizontal="left"/>
      <protection locked="0"/>
    </xf>
    <xf numFmtId="0" fontId="48" fillId="0" borderId="18" xfId="0" applyFont="1" applyFill="1" applyBorder="1" applyAlignment="1" applyProtection="1">
      <alignment horizontal="center" vertical="center"/>
    </xf>
    <xf numFmtId="0" fontId="40" fillId="0" borderId="58" xfId="0" applyFont="1" applyFill="1" applyBorder="1" applyAlignment="1" applyProtection="1">
      <alignment horizontal="center" vertical="center"/>
    </xf>
    <xf numFmtId="0" fontId="37" fillId="3" borderId="11" xfId="0" applyFont="1" applyFill="1" applyBorder="1" applyAlignment="1" applyProtection="1">
      <alignment horizontal="center" vertical="center"/>
      <protection locked="0"/>
    </xf>
    <xf numFmtId="0" fontId="23" fillId="0" borderId="18" xfId="7" applyFont="1" applyBorder="1" applyAlignment="1">
      <alignment horizontal="left"/>
    </xf>
    <xf numFmtId="0" fontId="23" fillId="0" borderId="18" xfId="7" applyFont="1" applyBorder="1" applyAlignment="1" applyProtection="1">
      <alignment horizontal="left"/>
      <protection locked="0"/>
    </xf>
    <xf numFmtId="39" fontId="21" fillId="0" borderId="0" xfId="0" applyNumberFormat="1" applyFont="1" applyFill="1" applyBorder="1" applyAlignment="1" applyProtection="1">
      <alignment horizontal="center" vertical="center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3" xfId="0" applyFont="1" applyFill="1" applyBorder="1" applyAlignment="1" applyProtection="1">
      <alignment horizontal="center" vertical="center" wrapText="1"/>
    </xf>
    <xf numFmtId="0" fontId="19" fillId="3" borderId="31" xfId="0" applyFont="1" applyFill="1" applyBorder="1" applyAlignment="1" applyProtection="1">
      <alignment horizontal="center" vertical="center" wrapText="1"/>
    </xf>
    <xf numFmtId="0" fontId="29" fillId="3" borderId="10" xfId="0" applyFont="1" applyFill="1" applyBorder="1" applyAlignment="1" applyProtection="1">
      <alignment horizontal="center" vertical="center"/>
    </xf>
    <xf numFmtId="0" fontId="29" fillId="3" borderId="3" xfId="0" applyFont="1" applyFill="1" applyBorder="1" applyAlignment="1" applyProtection="1">
      <alignment horizontal="center" vertical="center"/>
    </xf>
    <xf numFmtId="0" fontId="29" fillId="3" borderId="31" xfId="0" applyFont="1" applyFill="1" applyBorder="1" applyAlignment="1" applyProtection="1">
      <alignment horizontal="center" vertical="center"/>
    </xf>
    <xf numFmtId="49" fontId="13" fillId="0" borderId="12" xfId="7" applyNumberFormat="1" applyFont="1" applyBorder="1" applyAlignment="1" applyProtection="1">
      <alignment horizontal="left"/>
      <protection locked="0"/>
    </xf>
    <xf numFmtId="49" fontId="13" fillId="0" borderId="13" xfId="7" applyNumberFormat="1" applyFont="1" applyBorder="1" applyAlignment="1" applyProtection="1">
      <alignment horizontal="left"/>
      <protection locked="0"/>
    </xf>
    <xf numFmtId="49" fontId="13" fillId="0" borderId="14" xfId="7" applyNumberFormat="1" applyFont="1" applyBorder="1" applyAlignment="1" applyProtection="1">
      <alignment horizontal="left"/>
      <protection locked="0"/>
    </xf>
    <xf numFmtId="1" fontId="13" fillId="0" borderId="12" xfId="7" applyNumberFormat="1" applyFont="1" applyBorder="1" applyAlignment="1" applyProtection="1">
      <alignment horizontal="left"/>
      <protection locked="0"/>
    </xf>
    <xf numFmtId="1" fontId="13" fillId="0" borderId="13" xfId="7" applyNumberFormat="1" applyFont="1" applyBorder="1" applyAlignment="1" applyProtection="1">
      <alignment horizontal="left"/>
      <protection locked="0"/>
    </xf>
    <xf numFmtId="1" fontId="13" fillId="0" borderId="14" xfId="7" applyNumberFormat="1" applyFont="1" applyBorder="1" applyAlignment="1" applyProtection="1">
      <alignment horizontal="left"/>
      <protection locked="0"/>
    </xf>
    <xf numFmtId="1" fontId="13" fillId="0" borderId="19" xfId="7" applyNumberFormat="1" applyFont="1" applyBorder="1" applyAlignment="1" applyProtection="1">
      <alignment horizontal="left"/>
      <protection locked="0"/>
    </xf>
    <xf numFmtId="1" fontId="13" fillId="0" borderId="20" xfId="7" applyNumberFormat="1" applyFont="1" applyBorder="1" applyAlignment="1" applyProtection="1">
      <alignment horizontal="left"/>
      <protection locked="0"/>
    </xf>
    <xf numFmtId="1" fontId="13" fillId="0" borderId="21" xfId="7" applyNumberFormat="1" applyFont="1" applyBorder="1" applyAlignment="1" applyProtection="1">
      <alignment horizontal="left"/>
      <protection locked="0"/>
    </xf>
    <xf numFmtId="49" fontId="13" fillId="0" borderId="19" xfId="7" applyNumberFormat="1" applyFont="1" applyBorder="1" applyAlignment="1" applyProtection="1">
      <alignment horizontal="left"/>
      <protection locked="0"/>
    </xf>
    <xf numFmtId="49" fontId="13" fillId="0" borderId="20" xfId="7" applyNumberFormat="1" applyFont="1" applyBorder="1" applyAlignment="1" applyProtection="1">
      <alignment horizontal="left"/>
      <protection locked="0"/>
    </xf>
    <xf numFmtId="49" fontId="13" fillId="0" borderId="21" xfId="7" applyNumberFormat="1" applyFont="1" applyBorder="1" applyAlignment="1" applyProtection="1">
      <alignment horizontal="left"/>
      <protection locked="0"/>
    </xf>
    <xf numFmtId="0" fontId="29" fillId="3" borderId="25" xfId="0" applyFont="1" applyFill="1" applyBorder="1" applyAlignment="1" applyProtection="1">
      <alignment horizontal="center" vertical="center"/>
    </xf>
    <xf numFmtId="0" fontId="29" fillId="3" borderId="24" xfId="0" applyFont="1" applyFill="1" applyBorder="1" applyAlignment="1" applyProtection="1">
      <alignment horizontal="center" vertical="center"/>
    </xf>
    <xf numFmtId="0" fontId="29" fillId="3" borderId="33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/>
    </xf>
    <xf numFmtId="0" fontId="29" fillId="0" borderId="29" xfId="0" applyFont="1" applyBorder="1" applyAlignment="1" applyProtection="1">
      <alignment vertical="center"/>
    </xf>
    <xf numFmtId="0" fontId="29" fillId="0" borderId="5" xfId="0" applyFont="1" applyBorder="1" applyAlignment="1" applyProtection="1">
      <alignment vertical="center"/>
    </xf>
    <xf numFmtId="0" fontId="29" fillId="0" borderId="10" xfId="0" applyFont="1" applyBorder="1" applyAlignment="1" applyProtection="1">
      <alignment horizontal="center" vertical="center"/>
    </xf>
    <xf numFmtId="0" fontId="29" fillId="0" borderId="31" xfId="0" applyFont="1" applyBorder="1" applyAlignment="1" applyProtection="1">
      <alignment horizontal="center" vertical="center"/>
    </xf>
    <xf numFmtId="0" fontId="29" fillId="3" borderId="26" xfId="0" applyFont="1" applyFill="1" applyBorder="1" applyAlignment="1" applyProtection="1">
      <alignment horizontal="center" vertical="center" wrapText="1"/>
    </xf>
    <xf numFmtId="0" fontId="29" fillId="3" borderId="8" xfId="0" applyFont="1" applyFill="1" applyBorder="1" applyAlignment="1" applyProtection="1">
      <alignment horizontal="center" vertical="center" wrapText="1"/>
    </xf>
    <xf numFmtId="0" fontId="29" fillId="3" borderId="29" xfId="0" applyFont="1" applyFill="1" applyBorder="1" applyAlignment="1" applyProtection="1">
      <alignment horizontal="center" vertical="center" wrapText="1"/>
    </xf>
    <xf numFmtId="0" fontId="29" fillId="3" borderId="2" xfId="0" applyFont="1" applyFill="1" applyBorder="1" applyAlignment="1" applyProtection="1">
      <alignment horizontal="center" vertical="center" wrapText="1"/>
    </xf>
    <xf numFmtId="0" fontId="29" fillId="3" borderId="0" xfId="0" applyFont="1" applyFill="1" applyBorder="1" applyAlignment="1" applyProtection="1">
      <alignment horizontal="center" vertical="center" wrapText="1"/>
    </xf>
    <xf numFmtId="0" fontId="29" fillId="3" borderId="6" xfId="0" applyFont="1" applyFill="1" applyBorder="1" applyAlignment="1" applyProtection="1">
      <alignment horizontal="center" vertical="center" wrapText="1"/>
    </xf>
    <xf numFmtId="0" fontId="29" fillId="3" borderId="32" xfId="0" applyFont="1" applyFill="1" applyBorder="1" applyAlignment="1" applyProtection="1">
      <alignment horizontal="center" vertical="center" wrapText="1"/>
    </xf>
    <xf numFmtId="0" fontId="29" fillId="3" borderId="30" xfId="0" applyFont="1" applyFill="1" applyBorder="1" applyAlignment="1" applyProtection="1">
      <alignment horizontal="center" vertical="center" wrapText="1"/>
    </xf>
    <xf numFmtId="0" fontId="29" fillId="3" borderId="52" xfId="0" applyFont="1" applyFill="1" applyBorder="1" applyAlignment="1" applyProtection="1">
      <alignment horizontal="center" vertical="center" wrapText="1"/>
    </xf>
    <xf numFmtId="37" fontId="39" fillId="0" borderId="0" xfId="0" applyNumberFormat="1" applyFont="1" applyFill="1" applyBorder="1" applyAlignment="1" applyProtection="1">
      <alignment horizontal="right"/>
    </xf>
    <xf numFmtId="0" fontId="23" fillId="0" borderId="18" xfId="0" applyFont="1" applyFill="1" applyBorder="1" applyAlignment="1" applyProtection="1"/>
    <xf numFmtId="37" fontId="39" fillId="0" borderId="15" xfId="1" applyFont="1" applyFill="1" applyBorder="1" applyAlignment="1" applyProtection="1">
      <alignment horizontal="right"/>
    </xf>
    <xf numFmtId="37" fontId="39" fillId="0" borderId="15" xfId="0" applyNumberFormat="1" applyFont="1" applyFill="1" applyBorder="1" applyAlignment="1" applyProtection="1">
      <alignment horizontal="center"/>
    </xf>
    <xf numFmtId="37" fontId="39" fillId="0" borderId="22" xfId="0" applyNumberFormat="1" applyFont="1" applyFill="1" applyBorder="1" applyAlignment="1" applyProtection="1">
      <alignment horizontal="right"/>
    </xf>
    <xf numFmtId="0" fontId="23" fillId="0" borderId="18" xfId="0" applyFont="1" applyFill="1" applyBorder="1" applyAlignment="1" applyProtection="1">
      <alignment horizontal="left"/>
      <protection locked="0"/>
    </xf>
    <xf numFmtId="0" fontId="29" fillId="0" borderId="57" xfId="0" applyFont="1" applyFill="1" applyBorder="1" applyAlignment="1" applyProtection="1">
      <alignment horizontal="center" vertical="center"/>
    </xf>
    <xf numFmtId="0" fontId="29" fillId="0" borderId="58" xfId="0" applyFont="1" applyFill="1" applyBorder="1" applyAlignment="1" applyProtection="1">
      <alignment horizontal="center" vertical="center"/>
    </xf>
    <xf numFmtId="0" fontId="49" fillId="0" borderId="36" xfId="0" applyNumberFormat="1" applyFont="1" applyFill="1" applyBorder="1" applyAlignment="1" applyProtection="1">
      <alignment horizontal="left"/>
      <protection locked="0"/>
    </xf>
    <xf numFmtId="0" fontId="49" fillId="0" borderId="0" xfId="0" applyNumberFormat="1" applyFont="1" applyFill="1" applyBorder="1" applyAlignment="1" applyProtection="1">
      <alignment horizontal="left"/>
      <protection locked="0"/>
    </xf>
    <xf numFmtId="0" fontId="49" fillId="9" borderId="36" xfId="0" applyNumberFormat="1" applyFont="1" applyFill="1" applyBorder="1" applyAlignment="1" applyProtection="1">
      <alignment horizontal="left"/>
      <protection locked="0"/>
    </xf>
    <xf numFmtId="0" fontId="49" fillId="9" borderId="0" xfId="0" applyNumberFormat="1" applyFont="1" applyFill="1" applyBorder="1" applyAlignment="1" applyProtection="1">
      <alignment horizontal="left"/>
      <protection locked="0"/>
    </xf>
    <xf numFmtId="49" fontId="49" fillId="9" borderId="42" xfId="0" applyNumberFormat="1" applyFont="1" applyFill="1" applyBorder="1" applyAlignment="1" applyProtection="1">
      <alignment horizontal="left"/>
      <protection locked="0"/>
    </xf>
    <xf numFmtId="49" fontId="49" fillId="9" borderId="9" xfId="0" applyNumberFormat="1" applyFont="1" applyFill="1" applyBorder="1" applyAlignment="1" applyProtection="1">
      <alignment horizontal="left"/>
      <protection locked="0"/>
    </xf>
    <xf numFmtId="49" fontId="49" fillId="9" borderId="43" xfId="0" applyNumberFormat="1" applyFont="1" applyFill="1" applyBorder="1" applyAlignment="1" applyProtection="1">
      <alignment horizontal="left"/>
      <protection locked="0"/>
    </xf>
    <xf numFmtId="0" fontId="16" fillId="0" borderId="46" xfId="7" applyFont="1" applyBorder="1" applyAlignment="1">
      <alignment horizontal="center"/>
    </xf>
    <xf numFmtId="0" fontId="16" fillId="0" borderId="47" xfId="7" applyFont="1" applyBorder="1" applyAlignment="1">
      <alignment horizontal="center"/>
    </xf>
    <xf numFmtId="0" fontId="49" fillId="0" borderId="50" xfId="0" applyNumberFormat="1" applyFont="1" applyFill="1" applyBorder="1" applyAlignment="1" applyProtection="1">
      <alignment horizontal="left"/>
      <protection locked="0"/>
    </xf>
    <xf numFmtId="0" fontId="49" fillId="0" borderId="51" xfId="0" applyNumberFormat="1" applyFont="1" applyFill="1" applyBorder="1" applyAlignment="1" applyProtection="1">
      <alignment horizontal="left"/>
      <protection locked="0"/>
    </xf>
    <xf numFmtId="0" fontId="50" fillId="3" borderId="55" xfId="0" applyFont="1" applyFill="1" applyBorder="1" applyAlignment="1" applyProtection="1">
      <alignment horizontal="right"/>
    </xf>
    <xf numFmtId="0" fontId="50" fillId="3" borderId="56" xfId="0" applyFont="1" applyFill="1" applyBorder="1" applyAlignment="1" applyProtection="1">
      <alignment horizontal="right"/>
    </xf>
    <xf numFmtId="0" fontId="43" fillId="9" borderId="38" xfId="0" applyFont="1" applyFill="1" applyBorder="1" applyAlignment="1" applyProtection="1">
      <alignment horizontal="right" vertical="center"/>
    </xf>
    <xf numFmtId="0" fontId="43" fillId="9" borderId="39" xfId="0" applyFont="1" applyFill="1" applyBorder="1" applyAlignment="1" applyProtection="1">
      <alignment horizontal="right" vertical="center"/>
    </xf>
    <xf numFmtId="0" fontId="43" fillId="9" borderId="40" xfId="0" applyFont="1" applyFill="1" applyBorder="1" applyAlignment="1" applyProtection="1">
      <alignment horizontal="right" vertical="center"/>
    </xf>
    <xf numFmtId="0" fontId="43" fillId="9" borderId="23" xfId="0" applyFont="1" applyFill="1" applyBorder="1" applyAlignment="1" applyProtection="1">
      <alignment horizontal="right" vertical="center"/>
    </xf>
    <xf numFmtId="49" fontId="35" fillId="0" borderId="61" xfId="0" applyNumberFormat="1" applyFont="1" applyFill="1" applyBorder="1" applyAlignment="1" applyProtection="1">
      <alignment horizontal="center" vertical="center"/>
      <protection locked="0"/>
    </xf>
    <xf numFmtId="49" fontId="35" fillId="0" borderId="1" xfId="0" applyNumberFormat="1" applyFont="1" applyFill="1" applyBorder="1" applyAlignment="1" applyProtection="1">
      <alignment horizontal="center" vertical="center"/>
      <protection locked="0"/>
    </xf>
    <xf numFmtId="49" fontId="35" fillId="0" borderId="62" xfId="0" applyNumberFormat="1" applyFont="1" applyFill="1" applyBorder="1" applyAlignment="1" applyProtection="1">
      <alignment horizontal="center" vertical="center"/>
      <protection locked="0"/>
    </xf>
    <xf numFmtId="49" fontId="35" fillId="0" borderId="54" xfId="0" applyNumberFormat="1" applyFont="1" applyFill="1" applyBorder="1" applyAlignment="1" applyProtection="1">
      <alignment horizontal="center" vertical="center"/>
      <protection locked="0"/>
    </xf>
    <xf numFmtId="49" fontId="35" fillId="0" borderId="28" xfId="0" applyNumberFormat="1" applyFont="1" applyFill="1" applyBorder="1" applyAlignment="1" applyProtection="1">
      <alignment horizontal="center" vertical="center"/>
      <protection locked="0"/>
    </xf>
    <xf numFmtId="49" fontId="35" fillId="0" borderId="63" xfId="0" applyNumberFormat="1" applyFont="1" applyFill="1" applyBorder="1" applyAlignment="1" applyProtection="1">
      <alignment horizontal="center" vertical="center"/>
      <protection locked="0"/>
    </xf>
    <xf numFmtId="0" fontId="23" fillId="0" borderId="21" xfId="7" applyFont="1" applyBorder="1" applyAlignment="1" applyProtection="1">
      <alignment horizontal="left"/>
      <protection locked="0"/>
    </xf>
    <xf numFmtId="0" fontId="49" fillId="0" borderId="53" xfId="0" applyNumberFormat="1" applyFont="1" applyFill="1" applyBorder="1" applyAlignment="1" applyProtection="1">
      <alignment horizontal="left"/>
      <protection locked="0"/>
    </xf>
    <xf numFmtId="0" fontId="49" fillId="0" borderId="27" xfId="0" applyNumberFormat="1" applyFont="1" applyFill="1" applyBorder="1" applyAlignment="1" applyProtection="1">
      <alignment horizontal="left"/>
      <protection locked="0"/>
    </xf>
    <xf numFmtId="1" fontId="0" fillId="12" borderId="0" xfId="0" applyNumberFormat="1" applyFill="1" applyBorder="1" applyProtection="1"/>
    <xf numFmtId="1" fontId="0" fillId="12" borderId="0" xfId="0" applyNumberFormat="1" applyFill="1" applyBorder="1" applyAlignment="1" applyProtection="1">
      <alignment horizontal="center"/>
    </xf>
    <xf numFmtId="0" fontId="0" fillId="12" borderId="0" xfId="0" applyFill="1" applyBorder="1" applyProtection="1"/>
    <xf numFmtId="0" fontId="16" fillId="0" borderId="0" xfId="7" applyFont="1" applyBorder="1" applyAlignment="1">
      <alignment horizontal="center"/>
    </xf>
    <xf numFmtId="40" fontId="13" fillId="0" borderId="18" xfId="9" applyNumberFormat="1" applyFont="1" applyFill="1" applyBorder="1" applyAlignment="1" applyProtection="1">
      <alignment horizontal="center"/>
      <protection locked="0"/>
    </xf>
    <xf numFmtId="0" fontId="36" fillId="0" borderId="1" xfId="0" applyFont="1" applyFill="1" applyBorder="1" applyAlignment="1" applyProtection="1">
      <alignment horizontal="center" vertical="center"/>
      <protection locked="0"/>
    </xf>
    <xf numFmtId="0" fontId="36" fillId="0" borderId="70" xfId="0" applyFont="1" applyFill="1" applyBorder="1" applyAlignment="1" applyProtection="1">
      <alignment horizontal="center" vertical="center"/>
      <protection locked="0"/>
    </xf>
    <xf numFmtId="0" fontId="36" fillId="0" borderId="4" xfId="0" applyFont="1" applyFill="1" applyBorder="1" applyAlignment="1" applyProtection="1">
      <alignment horizontal="center" vertical="center"/>
      <protection locked="0"/>
    </xf>
    <xf numFmtId="0" fontId="36" fillId="0" borderId="5" xfId="0" applyFont="1" applyFill="1" applyBorder="1" applyAlignment="1" applyProtection="1">
      <alignment horizontal="center" vertical="center"/>
      <protection locked="0"/>
    </xf>
    <xf numFmtId="0" fontId="37" fillId="3" borderId="71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Protection="1"/>
    <xf numFmtId="0" fontId="0" fillId="12" borderId="64" xfId="0" applyFill="1" applyBorder="1" applyProtection="1"/>
    <xf numFmtId="1" fontId="0" fillId="12" borderId="65" xfId="0" applyNumberFormat="1" applyFill="1" applyBorder="1" applyProtection="1"/>
    <xf numFmtId="1" fontId="0" fillId="12" borderId="65" xfId="0" applyNumberFormat="1" applyFill="1" applyBorder="1" applyAlignment="1" applyProtection="1">
      <alignment horizontal="center"/>
    </xf>
    <xf numFmtId="0" fontId="0" fillId="12" borderId="65" xfId="0" applyFill="1" applyBorder="1" applyProtection="1"/>
    <xf numFmtId="0" fontId="0" fillId="12" borderId="69" xfId="0" applyFill="1" applyBorder="1" applyProtection="1"/>
    <xf numFmtId="0" fontId="16" fillId="12" borderId="69" xfId="7" applyFont="1" applyFill="1" applyBorder="1"/>
    <xf numFmtId="0" fontId="16" fillId="12" borderId="0" xfId="7" applyFont="1" applyFill="1" applyBorder="1"/>
    <xf numFmtId="0" fontId="30" fillId="12" borderId="0" xfId="0" applyFont="1" applyFill="1" applyBorder="1" applyAlignment="1" applyProtection="1">
      <alignment horizontal="center" vertical="center"/>
    </xf>
    <xf numFmtId="0" fontId="30" fillId="12" borderId="72" xfId="0" applyFont="1" applyFill="1" applyBorder="1" applyAlignment="1" applyProtection="1">
      <alignment horizontal="center" vertical="center"/>
    </xf>
    <xf numFmtId="0" fontId="51" fillId="12" borderId="65" xfId="7" applyFont="1" applyFill="1" applyBorder="1" applyAlignment="1">
      <alignment wrapText="1"/>
    </xf>
    <xf numFmtId="0" fontId="51" fillId="12" borderId="0" xfId="7" applyFont="1" applyFill="1" applyBorder="1" applyAlignment="1">
      <alignment wrapText="1"/>
    </xf>
    <xf numFmtId="0" fontId="51" fillId="12" borderId="66" xfId="7" applyFont="1" applyFill="1" applyBorder="1" applyAlignment="1">
      <alignment wrapText="1"/>
    </xf>
    <xf numFmtId="0" fontId="51" fillId="12" borderId="72" xfId="7" applyFont="1" applyFill="1" applyBorder="1" applyAlignment="1">
      <alignment wrapText="1"/>
    </xf>
    <xf numFmtId="0" fontId="52" fillId="9" borderId="64" xfId="0" applyFont="1" applyFill="1" applyBorder="1" applyAlignment="1" applyProtection="1">
      <alignment horizontal="center" vertical="top"/>
    </xf>
    <xf numFmtId="0" fontId="52" fillId="9" borderId="65" xfId="0" applyFont="1" applyFill="1" applyBorder="1" applyAlignment="1" applyProtection="1">
      <alignment horizontal="center" vertical="top"/>
    </xf>
    <xf numFmtId="0" fontId="52" fillId="9" borderId="66" xfId="0" applyFont="1" applyFill="1" applyBorder="1" applyAlignment="1" applyProtection="1">
      <alignment horizontal="center" vertical="top"/>
    </xf>
    <xf numFmtId="0" fontId="52" fillId="9" borderId="64" xfId="0" applyFont="1" applyFill="1" applyBorder="1" applyAlignment="1" applyProtection="1">
      <alignment horizontal="center" vertical="center"/>
    </xf>
    <xf numFmtId="0" fontId="52" fillId="9" borderId="65" xfId="0" applyFont="1" applyFill="1" applyBorder="1" applyAlignment="1" applyProtection="1">
      <alignment horizontal="center" vertical="center"/>
    </xf>
    <xf numFmtId="0" fontId="52" fillId="9" borderId="66" xfId="0" applyFont="1" applyFill="1" applyBorder="1" applyAlignment="1" applyProtection="1">
      <alignment horizontal="center" vertical="center"/>
    </xf>
    <xf numFmtId="0" fontId="52" fillId="9" borderId="67" xfId="0" applyFont="1" applyFill="1" applyBorder="1" applyAlignment="1" applyProtection="1">
      <alignment horizontal="center" vertical="center"/>
    </xf>
    <xf numFmtId="0" fontId="52" fillId="9" borderId="9" xfId="0" applyFont="1" applyFill="1" applyBorder="1" applyAlignment="1" applyProtection="1">
      <alignment horizontal="center" vertical="center"/>
    </xf>
    <xf numFmtId="0" fontId="52" fillId="9" borderId="68" xfId="0" applyFont="1" applyFill="1" applyBorder="1" applyAlignment="1" applyProtection="1">
      <alignment horizontal="center" vertical="center"/>
    </xf>
    <xf numFmtId="1" fontId="13" fillId="0" borderId="75" xfId="7" applyNumberFormat="1" applyFont="1" applyBorder="1" applyAlignment="1" applyProtection="1">
      <alignment horizontal="left"/>
      <protection locked="0"/>
    </xf>
    <xf numFmtId="1" fontId="13" fillId="0" borderId="76" xfId="7" applyNumberFormat="1" applyFont="1" applyBorder="1" applyAlignment="1" applyProtection="1">
      <alignment horizontal="left"/>
      <protection locked="0"/>
    </xf>
    <xf numFmtId="1" fontId="13" fillId="0" borderId="77" xfId="7" applyNumberFormat="1" applyFont="1" applyBorder="1" applyAlignment="1" applyProtection="1">
      <alignment horizontal="left"/>
      <protection locked="0"/>
    </xf>
    <xf numFmtId="0" fontId="27" fillId="13" borderId="69" xfId="0" applyFont="1" applyFill="1" applyBorder="1" applyAlignment="1" applyProtection="1">
      <alignment horizontal="center" vertical="center" wrapText="1"/>
    </xf>
    <xf numFmtId="0" fontId="27" fillId="13" borderId="0" xfId="0" applyFont="1" applyFill="1" applyBorder="1" applyAlignment="1" applyProtection="1">
      <alignment horizontal="center" vertical="center" wrapText="1"/>
    </xf>
    <xf numFmtId="0" fontId="27" fillId="13" borderId="72" xfId="0" applyFont="1" applyFill="1" applyBorder="1" applyAlignment="1" applyProtection="1">
      <alignment horizontal="center" vertical="center" wrapText="1"/>
    </xf>
    <xf numFmtId="0" fontId="27" fillId="2" borderId="78" xfId="0" applyFont="1" applyFill="1" applyBorder="1" applyAlignment="1" applyProtection="1">
      <alignment horizontal="center" vertical="center" wrapText="1"/>
    </xf>
    <xf numFmtId="0" fontId="27" fillId="2" borderId="79" xfId="0" applyFont="1" applyFill="1" applyBorder="1" applyAlignment="1" applyProtection="1">
      <alignment horizontal="center" vertical="center" wrapText="1"/>
    </xf>
    <xf numFmtId="0" fontId="27" fillId="2" borderId="80" xfId="0" applyFont="1" applyFill="1" applyBorder="1" applyAlignment="1" applyProtection="1">
      <alignment horizontal="center" vertical="center" wrapText="1"/>
    </xf>
    <xf numFmtId="0" fontId="49" fillId="0" borderId="81" xfId="0" applyNumberFormat="1" applyFont="1" applyFill="1" applyBorder="1" applyAlignment="1" applyProtection="1">
      <alignment horizontal="left"/>
      <protection locked="0"/>
    </xf>
    <xf numFmtId="0" fontId="15" fillId="0" borderId="69" xfId="7" applyFont="1" applyBorder="1"/>
    <xf numFmtId="0" fontId="31" fillId="0" borderId="72" xfId="0" applyFont="1" applyFill="1" applyBorder="1" applyAlignment="1" applyProtection="1">
      <alignment horizontal="center" vertical="center"/>
    </xf>
    <xf numFmtId="37" fontId="39" fillId="0" borderId="69" xfId="1" applyFont="1" applyFill="1" applyBorder="1" applyAlignment="1" applyProtection="1">
      <alignment horizontal="right"/>
    </xf>
    <xf numFmtId="0" fontId="16" fillId="0" borderId="0" xfId="7" applyFont="1" applyBorder="1"/>
    <xf numFmtId="0" fontId="27" fillId="2" borderId="72" xfId="0" applyFont="1" applyFill="1" applyBorder="1" applyAlignment="1" applyProtection="1">
      <alignment horizontal="center"/>
    </xf>
    <xf numFmtId="0" fontId="27" fillId="2" borderId="72" xfId="0" applyFont="1" applyFill="1" applyBorder="1" applyAlignment="1" applyProtection="1">
      <alignment horizontal="center" wrapText="1"/>
    </xf>
    <xf numFmtId="0" fontId="27" fillId="2" borderId="72" xfId="0" applyFont="1" applyFill="1" applyBorder="1" applyAlignment="1" applyProtection="1">
      <alignment wrapText="1"/>
    </xf>
    <xf numFmtId="37" fontId="39" fillId="0" borderId="69" xfId="0" applyNumberFormat="1" applyFont="1" applyFill="1" applyBorder="1" applyAlignment="1" applyProtection="1">
      <alignment horizontal="center"/>
    </xf>
    <xf numFmtId="49" fontId="31" fillId="0" borderId="72" xfId="0" applyNumberFormat="1" applyFont="1" applyFill="1" applyBorder="1" applyAlignment="1" applyProtection="1">
      <alignment horizontal="center" vertical="center"/>
    </xf>
    <xf numFmtId="37" fontId="39" fillId="0" borderId="69" xfId="0" applyNumberFormat="1" applyFont="1" applyFill="1" applyBorder="1" applyAlignment="1" applyProtection="1">
      <alignment horizontal="right"/>
    </xf>
    <xf numFmtId="0" fontId="16" fillId="0" borderId="82" xfId="7" applyFont="1" applyBorder="1" applyAlignment="1">
      <alignment horizontal="center"/>
    </xf>
    <xf numFmtId="0" fontId="16" fillId="0" borderId="74" xfId="7" applyFont="1" applyBorder="1" applyAlignment="1">
      <alignment horizontal="center"/>
    </xf>
    <xf numFmtId="0" fontId="29" fillId="3" borderId="83" xfId="0" applyFont="1" applyFill="1" applyBorder="1" applyAlignment="1" applyProtection="1">
      <alignment horizontal="center" vertical="center"/>
    </xf>
    <xf numFmtId="49" fontId="29" fillId="0" borderId="84" xfId="0" applyNumberFormat="1" applyFont="1" applyFill="1" applyBorder="1" applyAlignment="1" applyProtection="1">
      <alignment horizontal="center" vertical="center" wrapText="1"/>
    </xf>
    <xf numFmtId="0" fontId="29" fillId="0" borderId="82" xfId="0" applyFont="1" applyBorder="1" applyAlignment="1" applyProtection="1">
      <alignment vertical="center"/>
    </xf>
    <xf numFmtId="49" fontId="29" fillId="0" borderId="85" xfId="0" applyNumberFormat="1" applyFont="1" applyFill="1" applyBorder="1" applyAlignment="1" applyProtection="1">
      <alignment horizontal="center" vertical="center" wrapText="1"/>
    </xf>
    <xf numFmtId="0" fontId="29" fillId="0" borderId="83" xfId="0" applyFont="1" applyBorder="1" applyAlignment="1" applyProtection="1">
      <alignment horizontal="center" vertical="center"/>
    </xf>
    <xf numFmtId="0" fontId="29" fillId="0" borderId="86" xfId="0" applyFont="1" applyBorder="1" applyAlignment="1" applyProtection="1">
      <alignment horizontal="center" vertical="center"/>
    </xf>
    <xf numFmtId="49" fontId="29" fillId="0" borderId="87" xfId="0" applyNumberFormat="1" applyFont="1" applyFill="1" applyBorder="1" applyAlignment="1" applyProtection="1">
      <alignment horizontal="center" vertical="center" wrapText="1"/>
    </xf>
    <xf numFmtId="49" fontId="49" fillId="0" borderId="88" xfId="0" applyNumberFormat="1" applyFont="1" applyFill="1" applyBorder="1" applyAlignment="1" applyProtection="1">
      <alignment horizontal="center"/>
      <protection locked="0"/>
    </xf>
    <xf numFmtId="43" fontId="17" fillId="11" borderId="89" xfId="32" applyFont="1" applyFill="1" applyBorder="1" applyAlignment="1" applyProtection="1">
      <alignment horizontal="right"/>
    </xf>
    <xf numFmtId="49" fontId="49" fillId="9" borderId="88" xfId="0" applyNumberFormat="1" applyFont="1" applyFill="1" applyBorder="1" applyAlignment="1" applyProtection="1">
      <alignment horizontal="center"/>
      <protection locked="0"/>
    </xf>
    <xf numFmtId="43" fontId="17" fillId="10" borderId="89" xfId="32" applyFont="1" applyFill="1" applyBorder="1" applyAlignment="1" applyProtection="1">
      <alignment horizontal="right"/>
    </xf>
    <xf numFmtId="49" fontId="49" fillId="9" borderId="90" xfId="0" applyNumberFormat="1" applyFont="1" applyFill="1" applyBorder="1" applyAlignment="1" applyProtection="1">
      <alignment horizontal="center"/>
      <protection locked="0"/>
    </xf>
    <xf numFmtId="43" fontId="17" fillId="10" borderId="91" xfId="32" applyFont="1" applyFill="1" applyBorder="1" applyAlignment="1" applyProtection="1">
      <alignment horizontal="right"/>
    </xf>
    <xf numFmtId="0" fontId="50" fillId="3" borderId="92" xfId="0" applyFont="1" applyFill="1" applyBorder="1" applyAlignment="1" applyProtection="1">
      <alignment horizontal="right"/>
    </xf>
    <xf numFmtId="43" fontId="13" fillId="0" borderId="93" xfId="32" applyFont="1" applyFill="1" applyBorder="1" applyAlignment="1" applyProtection="1">
      <alignment horizontal="right"/>
    </xf>
    <xf numFmtId="49" fontId="46" fillId="0" borderId="94" xfId="0" applyNumberFormat="1" applyFont="1" applyFill="1" applyBorder="1" applyAlignment="1" applyProtection="1">
      <alignment horizontal="center" vertical="center"/>
    </xf>
    <xf numFmtId="0" fontId="43" fillId="9" borderId="95" xfId="0" applyFont="1" applyFill="1" applyBorder="1" applyAlignment="1" applyProtection="1">
      <alignment vertical="center"/>
    </xf>
    <xf numFmtId="0" fontId="48" fillId="0" borderId="96" xfId="0" applyFont="1" applyFill="1" applyBorder="1" applyAlignment="1" applyProtection="1">
      <alignment horizontal="center" vertical="center"/>
    </xf>
    <xf numFmtId="0" fontId="43" fillId="9" borderId="97" xfId="0" applyFont="1" applyFill="1" applyBorder="1" applyAlignment="1" applyProtection="1">
      <alignment vertical="center"/>
    </xf>
    <xf numFmtId="0" fontId="23" fillId="0" borderId="96" xfId="7" applyFont="1" applyBorder="1" applyAlignment="1">
      <alignment horizontal="left"/>
    </xf>
    <xf numFmtId="40" fontId="17" fillId="0" borderId="98" xfId="0" applyNumberFormat="1" applyFont="1" applyFill="1" applyBorder="1" applyAlignment="1" applyProtection="1">
      <alignment horizontal="right"/>
      <protection locked="0"/>
    </xf>
    <xf numFmtId="40" fontId="17" fillId="9" borderId="99" xfId="0" applyNumberFormat="1" applyFont="1" applyFill="1" applyBorder="1" applyAlignment="1" applyProtection="1">
      <alignment horizontal="right"/>
      <protection locked="0"/>
    </xf>
    <xf numFmtId="40" fontId="17" fillId="0" borderId="99" xfId="0" applyNumberFormat="1" applyFont="1" applyFill="1" applyBorder="1" applyAlignment="1" applyProtection="1">
      <alignment horizontal="right"/>
      <protection locked="0"/>
    </xf>
    <xf numFmtId="0" fontId="23" fillId="0" borderId="96" xfId="7" applyFont="1" applyBorder="1" applyAlignment="1" applyProtection="1">
      <alignment horizontal="left"/>
      <protection locked="0"/>
    </xf>
    <xf numFmtId="0" fontId="23" fillId="0" borderId="100" xfId="7" applyFont="1" applyBorder="1" applyAlignment="1" applyProtection="1">
      <alignment horizontal="left"/>
      <protection locked="0"/>
    </xf>
    <xf numFmtId="0" fontId="23" fillId="0" borderId="96" xfId="0" applyFont="1" applyFill="1" applyBorder="1" applyAlignment="1" applyProtection="1">
      <alignment horizontal="left"/>
      <protection locked="0"/>
    </xf>
    <xf numFmtId="0" fontId="23" fillId="0" borderId="96" xfId="0" applyFont="1" applyFill="1" applyBorder="1" applyAlignment="1" applyProtection="1"/>
    <xf numFmtId="0" fontId="16" fillId="0" borderId="101" xfId="7" applyFont="1" applyBorder="1" applyAlignment="1">
      <alignment horizontal="center"/>
    </xf>
    <xf numFmtId="40" fontId="17" fillId="0" borderId="102" xfId="0" applyNumberFormat="1" applyFont="1" applyFill="1" applyBorder="1" applyAlignment="1" applyProtection="1">
      <alignment horizontal="right"/>
      <protection locked="0"/>
    </xf>
    <xf numFmtId="0" fontId="40" fillId="0" borderId="103" xfId="0" applyFont="1" applyFill="1" applyBorder="1" applyAlignment="1" applyProtection="1">
      <alignment horizontal="center" vertical="center"/>
    </xf>
    <xf numFmtId="44" fontId="44" fillId="0" borderId="104" xfId="9" applyFont="1" applyFill="1" applyBorder="1" applyAlignment="1" applyProtection="1">
      <alignment horizontal="center" vertical="center"/>
    </xf>
    <xf numFmtId="0" fontId="37" fillId="3" borderId="105" xfId="0" applyFont="1" applyFill="1" applyBorder="1" applyAlignment="1" applyProtection="1">
      <alignment horizontal="center" vertical="center"/>
      <protection locked="0"/>
    </xf>
    <xf numFmtId="14" fontId="28" fillId="0" borderId="85" xfId="0" applyNumberFormat="1" applyFont="1" applyFill="1" applyBorder="1" applyAlignment="1" applyProtection="1">
      <alignment horizontal="center" vertical="center"/>
      <protection locked="0"/>
    </xf>
    <xf numFmtId="0" fontId="37" fillId="3" borderId="106" xfId="0" applyFont="1" applyFill="1" applyBorder="1" applyAlignment="1" applyProtection="1">
      <alignment horizontal="center" vertical="center"/>
      <protection locked="0"/>
    </xf>
    <xf numFmtId="14" fontId="28" fillId="0" borderId="107" xfId="0" applyNumberFormat="1" applyFont="1" applyFill="1" applyBorder="1" applyAlignment="1" applyProtection="1">
      <alignment horizontal="center" vertical="center"/>
      <protection locked="0"/>
    </xf>
    <xf numFmtId="0" fontId="19" fillId="8" borderId="67" xfId="0" applyFont="1" applyFill="1" applyBorder="1" applyAlignment="1" applyProtection="1">
      <alignment horizontal="center" vertical="center"/>
    </xf>
    <xf numFmtId="0" fontId="41" fillId="8" borderId="108" xfId="0" applyFont="1" applyFill="1" applyBorder="1" applyAlignment="1" applyProtection="1">
      <alignment horizontal="center" vertical="center"/>
    </xf>
    <xf numFmtId="0" fontId="19" fillId="8" borderId="109" xfId="0" applyFont="1" applyFill="1" applyBorder="1" applyAlignment="1" applyProtection="1">
      <alignment horizontal="center" vertical="center"/>
    </xf>
    <xf numFmtId="0" fontId="19" fillId="8" borderId="73" xfId="0" applyFont="1" applyFill="1" applyBorder="1" applyAlignment="1" applyProtection="1">
      <alignment horizontal="center" vertical="center"/>
    </xf>
    <xf numFmtId="0" fontId="19" fillId="8" borderId="110" xfId="0" applyFont="1" applyFill="1" applyBorder="1" applyAlignment="1" applyProtection="1">
      <alignment horizontal="center" vertical="center"/>
    </xf>
    <xf numFmtId="0" fontId="19" fillId="8" borderId="111" xfId="0" applyFont="1" applyFill="1" applyBorder="1" applyAlignment="1" applyProtection="1">
      <alignment horizontal="center" vertical="center"/>
    </xf>
    <xf numFmtId="0" fontId="19" fillId="8" borderId="111" xfId="0" applyFont="1" applyFill="1" applyBorder="1" applyAlignment="1" applyProtection="1">
      <alignment horizontal="center" vertical="center"/>
    </xf>
    <xf numFmtId="0" fontId="19" fillId="8" borderId="112" xfId="0" applyFont="1" applyFill="1" applyBorder="1" applyAlignment="1" applyProtection="1">
      <alignment horizontal="center" vertical="center"/>
    </xf>
  </cellXfs>
  <cellStyles count="33">
    <cellStyle name="20% - Accent3 2" xfId="13" xr:uid="{00000000-0005-0000-0000-000000000000}"/>
    <cellStyle name="Calculation 2" xfId="14" xr:uid="{00000000-0005-0000-0000-000001000000}"/>
    <cellStyle name="Comma" xfId="32" builtinId="3"/>
    <cellStyle name="Comma 2" xfId="12" xr:uid="{00000000-0005-0000-0000-000002000000}"/>
    <cellStyle name="Comma0" xfId="1" xr:uid="{00000000-0005-0000-0000-000003000000}"/>
    <cellStyle name="Currency" xfId="9" builtinId="4"/>
    <cellStyle name="Currency 2" xfId="11" xr:uid="{00000000-0005-0000-0000-000005000000}"/>
    <cellStyle name="Currency 3" xfId="15" xr:uid="{00000000-0005-0000-0000-000006000000}"/>
    <cellStyle name="Currency 4" xfId="31" xr:uid="{00000000-0005-0000-0000-000007000000}"/>
    <cellStyle name="Currency0" xfId="2" xr:uid="{00000000-0005-0000-0000-000008000000}"/>
    <cellStyle name="Date" xfId="3" xr:uid="{00000000-0005-0000-0000-000009000000}"/>
    <cellStyle name="Fixed" xfId="4" xr:uid="{00000000-0005-0000-0000-00000A000000}"/>
    <cellStyle name="Heading 1" xfId="5" builtinId="16" customBuiltin="1"/>
    <cellStyle name="Heading 2" xfId="6" builtinId="17" customBuiltin="1"/>
    <cellStyle name="Input 2" xfId="16" xr:uid="{00000000-0005-0000-0000-00000D000000}"/>
    <cellStyle name="Normal" xfId="0" builtinId="0"/>
    <cellStyle name="Normal 10" xfId="17" xr:uid="{00000000-0005-0000-0000-00000F000000}"/>
    <cellStyle name="Normal 11" xfId="18" xr:uid="{00000000-0005-0000-0000-000010000000}"/>
    <cellStyle name="Normal 12" xfId="30" xr:uid="{00000000-0005-0000-0000-000011000000}"/>
    <cellStyle name="Normal 2" xfId="10" xr:uid="{00000000-0005-0000-0000-000012000000}"/>
    <cellStyle name="Normal 2 2" xfId="19" xr:uid="{00000000-0005-0000-0000-000013000000}"/>
    <cellStyle name="Normal 2 3" xfId="20" xr:uid="{00000000-0005-0000-0000-000014000000}"/>
    <cellStyle name="Normal 3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7" xfId="25" xr:uid="{00000000-0005-0000-0000-000019000000}"/>
    <cellStyle name="Normal 7 2" xfId="26" xr:uid="{00000000-0005-0000-0000-00001A000000}"/>
    <cellStyle name="Normal 8" xfId="27" xr:uid="{00000000-0005-0000-0000-00001B000000}"/>
    <cellStyle name="Normal 9" xfId="28" xr:uid="{00000000-0005-0000-0000-00001C000000}"/>
    <cellStyle name="Normal_Expense Report" xfId="7" xr:uid="{00000000-0005-0000-0000-00001D000000}"/>
    <cellStyle name="Text" xfId="29" xr:uid="{00000000-0005-0000-0000-00001E000000}"/>
    <cellStyle name="Total" xfId="8" builtinId="25" customBuiltin="1"/>
  </cellStyles>
  <dxfs count="0"/>
  <tableStyles count="0" defaultTableStyle="TableStyleMedium9" defaultPivotStyle="PivotStyleLight16"/>
  <colors>
    <mruColors>
      <color rgb="FFFFEEB9"/>
      <color rgb="FFFFD85D"/>
      <color rgb="FF4A56CA"/>
      <color rgb="FF333399"/>
      <color rgb="FFE1F0FF"/>
      <color rgb="FFCCECFF"/>
      <color rgb="FF003B5C"/>
      <color rgb="FF1B416F"/>
      <color rgb="FFF5862B"/>
      <color rgb="FFEEB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1503680</xdr:colOff>
      <xdr:row>0</xdr:row>
      <xdr:rowOff>205741</xdr:rowOff>
    </xdr:from>
    <xdr:to>
      <xdr:col>3</xdr:col>
      <xdr:colOff>974435</xdr:colOff>
      <xdr:row>4</xdr:row>
      <xdr:rowOff>91441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F0F7C98-94F9-5F42-878B-DE3D6E08C6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5" r="-1189" b="8975"/>
        <a:stretch/>
      </xdr:blipFill>
      <xdr:spPr>
        <a:xfrm>
          <a:off x="1503680" y="205741"/>
          <a:ext cx="6050625" cy="2366010"/>
        </a:xfrm>
        <a:prstGeom prst="rect">
          <a:avLst/>
        </a:prstGeom>
      </xdr:spPr>
    </xdr:pic>
    <xdr:clientData/>
  </xdr:twoCellAnchor>
  <xdr:twoCellAnchor>
    <xdr:from>
      <xdr:col>8</xdr:col>
      <xdr:colOff>1104900</xdr:colOff>
      <xdr:row>47</xdr:row>
      <xdr:rowOff>209550</xdr:rowOff>
    </xdr:from>
    <xdr:to>
      <xdr:col>8</xdr:col>
      <xdr:colOff>1733550</xdr:colOff>
      <xdr:row>48</xdr:row>
      <xdr:rowOff>495300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9E83A4BF-DC41-4290-9C63-38A786C7C407}"/>
            </a:ext>
          </a:extLst>
        </xdr:cNvPr>
        <xdr:cNvSpPr/>
      </xdr:nvSpPr>
      <xdr:spPr>
        <a:xfrm flipH="1">
          <a:off x="18326100" y="27851100"/>
          <a:ext cx="628650" cy="914400"/>
        </a:xfrm>
        <a:prstGeom prst="downArrow">
          <a:avLst>
            <a:gd name="adj1" fmla="val 0"/>
            <a:gd name="adj2" fmla="val 5303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ilip%20Murphy\Documents\Philip%20Murphy%20Documents\Spreadsheet%20Store%20Products\GanttChartSingleUser\ToFile\ganttchart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aily Gantt Chart"/>
      <sheetName val="Weekly Gantt Chart"/>
      <sheetName val="Monthly Gantt Chart"/>
      <sheetName val="Macros"/>
    </sheetNames>
    <sheetDataSet>
      <sheetData sheetId="0" refreshError="1"/>
      <sheetData sheetId="1" refreshError="1"/>
      <sheetData sheetId="2">
        <row r="3">
          <cell r="A3" t="str">
            <v xml:space="preserve">Project Name        </v>
          </cell>
          <cell r="B3" t="str">
            <v>ABC</v>
          </cell>
        </row>
        <row r="5">
          <cell r="A5" t="str">
            <v xml:space="preserve">Project Start Date  </v>
          </cell>
          <cell r="B5">
            <v>39083</v>
          </cell>
        </row>
        <row r="7">
          <cell r="A7" t="str">
            <v xml:space="preserve">Project End Date   </v>
          </cell>
          <cell r="B7">
            <v>39416</v>
          </cell>
        </row>
        <row r="11">
          <cell r="A11" t="str">
            <v>Task Name</v>
          </cell>
          <cell r="B11" t="str">
            <v>Task Start Date</v>
          </cell>
        </row>
        <row r="12">
          <cell r="A12" t="str">
            <v>Task 1</v>
          </cell>
          <cell r="B12">
            <v>39083</v>
          </cell>
        </row>
        <row r="13">
          <cell r="A13" t="str">
            <v>Task 2</v>
          </cell>
          <cell r="B13">
            <v>39114</v>
          </cell>
        </row>
        <row r="14">
          <cell r="A14" t="str">
            <v>Task 3</v>
          </cell>
          <cell r="B14">
            <v>39083</v>
          </cell>
        </row>
        <row r="15">
          <cell r="A15" t="str">
            <v>Task 4</v>
          </cell>
          <cell r="B15">
            <v>39114</v>
          </cell>
        </row>
        <row r="16">
          <cell r="A16" t="str">
            <v>Task 5</v>
          </cell>
          <cell r="B16">
            <v>39236</v>
          </cell>
        </row>
        <row r="17">
          <cell r="A17" t="str">
            <v>Task 6</v>
          </cell>
          <cell r="B17">
            <v>39153</v>
          </cell>
        </row>
        <row r="18">
          <cell r="A18" t="str">
            <v>Task 7</v>
          </cell>
          <cell r="B18">
            <v>39083</v>
          </cell>
        </row>
        <row r="19">
          <cell r="A19" t="str">
            <v>Task 8</v>
          </cell>
          <cell r="B19">
            <v>39208</v>
          </cell>
        </row>
        <row r="20">
          <cell r="A20" t="str">
            <v>Task 9</v>
          </cell>
          <cell r="B20">
            <v>39114</v>
          </cell>
        </row>
        <row r="21">
          <cell r="A21" t="str">
            <v>Task 10</v>
          </cell>
          <cell r="B21">
            <v>39142</v>
          </cell>
        </row>
        <row r="22">
          <cell r="A22" t="str">
            <v>Task 11</v>
          </cell>
          <cell r="B22">
            <v>39177</v>
          </cell>
        </row>
        <row r="23">
          <cell r="A23" t="str">
            <v>Task 12</v>
          </cell>
          <cell r="B23">
            <v>39142</v>
          </cell>
        </row>
        <row r="24">
          <cell r="A24" t="str">
            <v>Task 13</v>
          </cell>
          <cell r="B24">
            <v>39128</v>
          </cell>
        </row>
        <row r="25">
          <cell r="A25" t="str">
            <v>Task 14</v>
          </cell>
          <cell r="B25">
            <v>39102</v>
          </cell>
        </row>
        <row r="26">
          <cell r="A26" t="str">
            <v>Task 15</v>
          </cell>
          <cell r="B26">
            <v>39263</v>
          </cell>
        </row>
        <row r="27">
          <cell r="A27" t="str">
            <v>Task 16</v>
          </cell>
          <cell r="B27">
            <v>39142</v>
          </cell>
        </row>
        <row r="28">
          <cell r="A28" t="str">
            <v>Task 17</v>
          </cell>
          <cell r="B28">
            <v>39114</v>
          </cell>
        </row>
        <row r="29">
          <cell r="A29" t="str">
            <v>Task 18</v>
          </cell>
          <cell r="B29">
            <v>39151</v>
          </cell>
        </row>
        <row r="30">
          <cell r="A30" t="str">
            <v>Task 19</v>
          </cell>
          <cell r="B30">
            <v>39187</v>
          </cell>
        </row>
        <row r="31">
          <cell r="A31" t="str">
            <v>Task 20</v>
          </cell>
          <cell r="B31">
            <v>39116</v>
          </cell>
        </row>
        <row r="32">
          <cell r="A32" t="str">
            <v>Task 21</v>
          </cell>
          <cell r="B32">
            <v>39089</v>
          </cell>
        </row>
        <row r="33">
          <cell r="A33" t="str">
            <v>Task 22</v>
          </cell>
          <cell r="B33">
            <v>39153</v>
          </cell>
        </row>
        <row r="34">
          <cell r="A34" t="str">
            <v>Task 23</v>
          </cell>
          <cell r="B34">
            <v>39182</v>
          </cell>
        </row>
        <row r="35">
          <cell r="A35" t="str">
            <v>Task 24</v>
          </cell>
          <cell r="B35">
            <v>39123</v>
          </cell>
        </row>
        <row r="36">
          <cell r="A36" t="str">
            <v>Task 25</v>
          </cell>
          <cell r="B36">
            <v>39172</v>
          </cell>
        </row>
        <row r="118">
          <cell r="B118" t="str">
            <v>Weekly Gantt Chart For Project ABC</v>
          </cell>
        </row>
        <row r="120">
          <cell r="A120" t="str">
            <v>Total Project Timeline</v>
          </cell>
          <cell r="B120">
            <v>39083</v>
          </cell>
          <cell r="C120">
            <v>39090</v>
          </cell>
          <cell r="D120">
            <v>39097</v>
          </cell>
          <cell r="E120">
            <v>39104</v>
          </cell>
          <cell r="F120">
            <v>39111</v>
          </cell>
          <cell r="G120">
            <v>39118</v>
          </cell>
          <cell r="H120">
            <v>39125</v>
          </cell>
          <cell r="I120">
            <v>39132</v>
          </cell>
          <cell r="J120">
            <v>39139</v>
          </cell>
          <cell r="K120">
            <v>39146</v>
          </cell>
          <cell r="L120">
            <v>39153</v>
          </cell>
          <cell r="M120">
            <v>39160</v>
          </cell>
          <cell r="N120">
            <v>39167</v>
          </cell>
          <cell r="O120">
            <v>39174</v>
          </cell>
          <cell r="P120">
            <v>39181</v>
          </cell>
          <cell r="Q120">
            <v>39188</v>
          </cell>
          <cell r="R120">
            <v>39195</v>
          </cell>
          <cell r="S120">
            <v>39202</v>
          </cell>
          <cell r="T120">
            <v>39209</v>
          </cell>
          <cell r="U120">
            <v>39216</v>
          </cell>
          <cell r="V120">
            <v>39223</v>
          </cell>
          <cell r="W120">
            <v>39230</v>
          </cell>
          <cell r="X120">
            <v>39237</v>
          </cell>
          <cell r="Y120">
            <v>39244</v>
          </cell>
          <cell r="Z120">
            <v>39251</v>
          </cell>
          <cell r="AA120">
            <v>39258</v>
          </cell>
          <cell r="AB120">
            <v>39265</v>
          </cell>
          <cell r="AC120">
            <v>39272</v>
          </cell>
          <cell r="AD120">
            <v>39279</v>
          </cell>
          <cell r="AE120">
            <v>39286</v>
          </cell>
          <cell r="AF120">
            <v>39293</v>
          </cell>
          <cell r="AG120">
            <v>39300</v>
          </cell>
          <cell r="AH120">
            <v>39307</v>
          </cell>
          <cell r="AI120">
            <v>39314</v>
          </cell>
          <cell r="AJ120">
            <v>39321</v>
          </cell>
          <cell r="AK120">
            <v>39328</v>
          </cell>
          <cell r="AL120">
            <v>39335</v>
          </cell>
          <cell r="AM120">
            <v>39342</v>
          </cell>
          <cell r="AN120">
            <v>39349</v>
          </cell>
          <cell r="AO120">
            <v>39356</v>
          </cell>
          <cell r="AP120">
            <v>39363</v>
          </cell>
          <cell r="AQ120">
            <v>39370</v>
          </cell>
          <cell r="AR120">
            <v>39377</v>
          </cell>
          <cell r="AS120">
            <v>39384</v>
          </cell>
          <cell r="AT120">
            <v>39391</v>
          </cell>
          <cell r="AU120">
            <v>39398</v>
          </cell>
          <cell r="AV120">
            <v>39405</v>
          </cell>
          <cell r="AW120">
            <v>39412</v>
          </cell>
          <cell r="AX120"/>
          <cell r="AY120"/>
          <cell r="AZ120"/>
          <cell r="BA120"/>
          <cell r="BB120"/>
        </row>
        <row r="122">
          <cell r="A122" t="str">
            <v>Timeline For Task 1, Start Date: 1/1/2007, End Date: 1/8/2007, Responsible: Matt</v>
          </cell>
          <cell r="B122" t="str">
            <v>+</v>
          </cell>
          <cell r="C122" t="str">
            <v>+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/>
          <cell r="AV122"/>
          <cell r="AW122"/>
          <cell r="AX122"/>
          <cell r="AY122"/>
          <cell r="AZ122"/>
          <cell r="BA122"/>
          <cell r="BB122"/>
        </row>
        <row r="124">
          <cell r="A124" t="str">
            <v>Timeline For Task 2, Start Date: 2/1/2007, End Date: 5/1/2007, Responsible: Julie</v>
          </cell>
          <cell r="B124"/>
          <cell r="C124"/>
          <cell r="D124"/>
          <cell r="E124"/>
          <cell r="F124"/>
          <cell r="G124" t="str">
            <v>+</v>
          </cell>
          <cell r="H124" t="str">
            <v>+</v>
          </cell>
          <cell r="I124" t="str">
            <v>+</v>
          </cell>
          <cell r="J124" t="str">
            <v>+</v>
          </cell>
          <cell r="K124" t="str">
            <v>+</v>
          </cell>
          <cell r="L124" t="str">
            <v>+</v>
          </cell>
          <cell r="M124" t="str">
            <v>+</v>
          </cell>
          <cell r="N124" t="str">
            <v>+</v>
          </cell>
          <cell r="O124" t="str">
            <v>+</v>
          </cell>
          <cell r="P124" t="str">
            <v>+</v>
          </cell>
          <cell r="Q124" t="str">
            <v>+</v>
          </cell>
          <cell r="R124" t="str">
            <v>+</v>
          </cell>
          <cell r="S124" t="str">
            <v>+</v>
          </cell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  <cell r="AL124"/>
          <cell r="AM124"/>
          <cell r="AN124"/>
          <cell r="AO124"/>
          <cell r="AP124"/>
          <cell r="AQ124"/>
          <cell r="AR124"/>
          <cell r="AS124"/>
          <cell r="AT124"/>
          <cell r="AU124"/>
          <cell r="AV124"/>
          <cell r="AW124"/>
          <cell r="AX124"/>
          <cell r="AY124"/>
          <cell r="AZ124"/>
          <cell r="BA124"/>
          <cell r="BB124"/>
        </row>
        <row r="126">
          <cell r="A126" t="str">
            <v>Timeline For Task 3, Start Date: 1/1/2007, End Date: 2/28/2007, Responsible: Tom</v>
          </cell>
          <cell r="B126" t="str">
            <v>+</v>
          </cell>
          <cell r="C126" t="str">
            <v>+</v>
          </cell>
          <cell r="D126" t="str">
            <v>+</v>
          </cell>
          <cell r="E126" t="str">
            <v>+</v>
          </cell>
          <cell r="F126" t="str">
            <v>+</v>
          </cell>
          <cell r="G126" t="str">
            <v>+</v>
          </cell>
          <cell r="H126" t="str">
            <v>+</v>
          </cell>
          <cell r="I126" t="str">
            <v>+</v>
          </cell>
          <cell r="J126" t="str">
            <v>+</v>
          </cell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  <cell r="AL126"/>
          <cell r="AM126"/>
          <cell r="AN126"/>
          <cell r="AO126"/>
          <cell r="AP126"/>
          <cell r="AQ126"/>
          <cell r="AR126"/>
          <cell r="AS126"/>
          <cell r="AT126"/>
          <cell r="AU126"/>
          <cell r="AV126"/>
          <cell r="AW126"/>
          <cell r="AX126"/>
          <cell r="AY126"/>
          <cell r="AZ126"/>
          <cell r="BA126"/>
          <cell r="BB126"/>
        </row>
        <row r="128">
          <cell r="A128" t="str">
            <v>Timeline For Task 4, Start Date: 2/1/2007, End Date: 2/28/2007, Responsible: John</v>
          </cell>
          <cell r="B128"/>
          <cell r="C128"/>
          <cell r="D128"/>
          <cell r="E128"/>
          <cell r="F128"/>
          <cell r="G128" t="str">
            <v>+</v>
          </cell>
          <cell r="H128" t="str">
            <v>+</v>
          </cell>
          <cell r="I128" t="str">
            <v>+</v>
          </cell>
          <cell r="J128" t="str">
            <v>+</v>
          </cell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  <cell r="AL128"/>
          <cell r="AM128"/>
          <cell r="AN128"/>
          <cell r="AO128"/>
          <cell r="AP128"/>
          <cell r="AQ128"/>
          <cell r="AR128"/>
          <cell r="AS128"/>
          <cell r="AT128"/>
          <cell r="AU128"/>
          <cell r="AV128"/>
          <cell r="AW128"/>
          <cell r="AX128"/>
          <cell r="AY128"/>
          <cell r="AZ128"/>
          <cell r="BA128"/>
          <cell r="BB128"/>
        </row>
        <row r="130">
          <cell r="A130" t="str">
            <v>Timeline For Task 5, Start Date: 6/3/2007, End Date: 8/1/2007, Responsible: Katie</v>
          </cell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 t="str">
            <v>+</v>
          </cell>
          <cell r="Y130" t="str">
            <v>+</v>
          </cell>
          <cell r="Z130" t="str">
            <v>+</v>
          </cell>
          <cell r="AA130" t="str">
            <v>+</v>
          </cell>
          <cell r="AB130" t="str">
            <v>+</v>
          </cell>
          <cell r="AC130" t="str">
            <v>+</v>
          </cell>
          <cell r="AD130" t="str">
            <v>+</v>
          </cell>
          <cell r="AE130" t="str">
            <v>+</v>
          </cell>
          <cell r="AF130" t="str">
            <v>+</v>
          </cell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  <cell r="AQ130"/>
          <cell r="AR130"/>
          <cell r="AS130"/>
          <cell r="AT130"/>
          <cell r="AU130"/>
          <cell r="AV130"/>
          <cell r="AW130"/>
          <cell r="AX130"/>
          <cell r="AY130"/>
          <cell r="AZ130"/>
          <cell r="BA130"/>
          <cell r="BB130"/>
        </row>
        <row r="132">
          <cell r="A132" t="str">
            <v>Timeline For Task 6, Start Date: 3/12/2007, End Date: 5/23/2007, Responsible: Team Green</v>
          </cell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 t="str">
            <v>+</v>
          </cell>
          <cell r="M132" t="str">
            <v>+</v>
          </cell>
          <cell r="N132" t="str">
            <v>+</v>
          </cell>
          <cell r="O132" t="str">
            <v>+</v>
          </cell>
          <cell r="P132" t="str">
            <v>+</v>
          </cell>
          <cell r="Q132" t="str">
            <v>+</v>
          </cell>
          <cell r="R132" t="str">
            <v>+</v>
          </cell>
          <cell r="S132" t="str">
            <v>+</v>
          </cell>
          <cell r="T132" t="str">
            <v>+</v>
          </cell>
          <cell r="U132" t="str">
            <v>+</v>
          </cell>
          <cell r="V132" t="str">
            <v>+</v>
          </cell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  <cell r="AQ132"/>
          <cell r="AR132"/>
          <cell r="AS132"/>
          <cell r="AT132"/>
          <cell r="AU132"/>
          <cell r="AV132"/>
          <cell r="AW132"/>
          <cell r="AX132"/>
          <cell r="AY132"/>
          <cell r="AZ132"/>
          <cell r="BA132"/>
          <cell r="BB132"/>
        </row>
        <row r="134">
          <cell r="A134" t="str">
            <v>Timeline For Task 7, Start Date: 1/1/2007, End Date: 1/16/2007, Responsible: Team Red</v>
          </cell>
          <cell r="B134" t="str">
            <v>+</v>
          </cell>
          <cell r="C134" t="str">
            <v>+</v>
          </cell>
          <cell r="D134" t="str">
            <v>+</v>
          </cell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  <cell r="AL134"/>
          <cell r="AM134"/>
          <cell r="AN134"/>
          <cell r="AO134"/>
          <cell r="AP134"/>
          <cell r="AQ134"/>
          <cell r="AR134"/>
          <cell r="AS134"/>
          <cell r="AT134"/>
          <cell r="AU134"/>
          <cell r="AV134"/>
          <cell r="AW134"/>
          <cell r="AX134"/>
          <cell r="AY134"/>
          <cell r="AZ134"/>
          <cell r="BA134"/>
          <cell r="BB134"/>
        </row>
        <row r="136">
          <cell r="A136" t="str">
            <v>Timeline For Task 8, Start Date: 5/6/2007, End Date: 7/26/2007, Responsible: Bob</v>
          </cell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 t="str">
            <v>+</v>
          </cell>
          <cell r="U136" t="str">
            <v>+</v>
          </cell>
          <cell r="V136" t="str">
            <v>+</v>
          </cell>
          <cell r="W136" t="str">
            <v>+</v>
          </cell>
          <cell r="X136" t="str">
            <v>+</v>
          </cell>
          <cell r="Y136" t="str">
            <v>+</v>
          </cell>
          <cell r="Z136" t="str">
            <v>+</v>
          </cell>
          <cell r="AA136" t="str">
            <v>+</v>
          </cell>
          <cell r="AB136" t="str">
            <v>+</v>
          </cell>
          <cell r="AC136" t="str">
            <v>+</v>
          </cell>
          <cell r="AD136" t="str">
            <v>+</v>
          </cell>
          <cell r="AE136" t="str">
            <v>+</v>
          </cell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/>
          <cell r="AU136"/>
          <cell r="AV136"/>
          <cell r="AW136"/>
          <cell r="AX136"/>
          <cell r="AY136"/>
          <cell r="AZ136"/>
          <cell r="BA136"/>
          <cell r="BB136"/>
        </row>
        <row r="138">
          <cell r="A138" t="str">
            <v>Timeline For Task 9, Start Date: 2/1/2007, End Date: 3/10/2007, Responsible: Courtney</v>
          </cell>
          <cell r="B138"/>
          <cell r="C138"/>
          <cell r="D138"/>
          <cell r="E138"/>
          <cell r="F138"/>
          <cell r="G138" t="str">
            <v>+</v>
          </cell>
          <cell r="H138" t="str">
            <v>+</v>
          </cell>
          <cell r="I138" t="str">
            <v>+</v>
          </cell>
          <cell r="J138" t="str">
            <v>+</v>
          </cell>
          <cell r="K138" t="str">
            <v>+</v>
          </cell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  <cell r="AU138"/>
          <cell r="AV138"/>
          <cell r="AW138"/>
          <cell r="AX138"/>
          <cell r="AY138"/>
          <cell r="AZ138"/>
          <cell r="BA138"/>
          <cell r="BB138"/>
        </row>
        <row r="140">
          <cell r="A140" t="str">
            <v>Timeline For Task 10, Start Date: 3/1/2007, End Date: 4/1/2007, Responsible: Jim</v>
          </cell>
          <cell r="B140"/>
          <cell r="C140"/>
          <cell r="D140"/>
          <cell r="E140"/>
          <cell r="F140"/>
          <cell r="G140"/>
          <cell r="H140"/>
          <cell r="I140"/>
          <cell r="J140"/>
          <cell r="K140" t="str">
            <v>+</v>
          </cell>
          <cell r="L140" t="str">
            <v>+</v>
          </cell>
          <cell r="M140" t="str">
            <v>+</v>
          </cell>
          <cell r="N140" t="str">
            <v>+</v>
          </cell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  <cell r="AN140"/>
          <cell r="AO140"/>
          <cell r="AP140"/>
          <cell r="AQ140"/>
          <cell r="AR140"/>
          <cell r="AS140"/>
          <cell r="AT140"/>
          <cell r="AU140"/>
          <cell r="AV140"/>
          <cell r="AW140"/>
          <cell r="AX140"/>
          <cell r="AY140"/>
          <cell r="AZ140"/>
          <cell r="BA140"/>
          <cell r="BB140"/>
        </row>
        <row r="142">
          <cell r="A142" t="str">
            <v>Timeline For Task 11, Start Date: 4/5/2007, End Date: 7/15/2007, Responsible: Dave</v>
          </cell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 t="str">
            <v>+</v>
          </cell>
          <cell r="Q142" t="str">
            <v>+</v>
          </cell>
          <cell r="R142" t="str">
            <v>+</v>
          </cell>
          <cell r="S142" t="str">
            <v>+</v>
          </cell>
          <cell r="T142" t="str">
            <v>+</v>
          </cell>
          <cell r="U142" t="str">
            <v>+</v>
          </cell>
          <cell r="V142" t="str">
            <v>+</v>
          </cell>
          <cell r="W142" t="str">
            <v>+</v>
          </cell>
          <cell r="X142" t="str">
            <v>+</v>
          </cell>
          <cell r="Y142" t="str">
            <v>+</v>
          </cell>
          <cell r="Z142" t="str">
            <v>+</v>
          </cell>
          <cell r="AA142" t="str">
            <v>+</v>
          </cell>
          <cell r="AB142" t="str">
            <v>+</v>
          </cell>
          <cell r="AC142" t="str">
            <v>+</v>
          </cell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  <cell r="AU142"/>
          <cell r="AV142"/>
          <cell r="AW142"/>
          <cell r="AX142"/>
          <cell r="AY142"/>
          <cell r="AZ142"/>
          <cell r="BA142"/>
          <cell r="BB142"/>
        </row>
        <row r="144">
          <cell r="A144" t="str">
            <v>Timeline For Task 12, Start Date: 3/1/2007, End Date: 4/10/2007, Responsible: Jenn</v>
          </cell>
          <cell r="B144"/>
          <cell r="C144"/>
          <cell r="D144"/>
          <cell r="E144"/>
          <cell r="F144"/>
          <cell r="G144"/>
          <cell r="H144"/>
          <cell r="I144"/>
          <cell r="J144"/>
          <cell r="K144" t="str">
            <v>+</v>
          </cell>
          <cell r="L144" t="str">
            <v>+</v>
          </cell>
          <cell r="M144" t="str">
            <v>+</v>
          </cell>
          <cell r="N144" t="str">
            <v>+</v>
          </cell>
          <cell r="O144" t="str">
            <v>+</v>
          </cell>
          <cell r="P144" t="str">
            <v>+</v>
          </cell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  <cell r="AL144"/>
          <cell r="AM144"/>
          <cell r="AN144"/>
          <cell r="AO144"/>
          <cell r="AP144"/>
          <cell r="AQ144"/>
          <cell r="AR144"/>
          <cell r="AS144"/>
          <cell r="AT144"/>
          <cell r="AU144"/>
          <cell r="AV144"/>
          <cell r="AW144"/>
          <cell r="AX144"/>
          <cell r="AY144"/>
          <cell r="AZ144"/>
          <cell r="BA144"/>
          <cell r="BB144"/>
        </row>
        <row r="146">
          <cell r="A146" t="str">
            <v>Timeline For Task 13, Start Date: 2/15/2007, End Date: 2/26/2007, Responsible: Team Alpha</v>
          </cell>
          <cell r="B146"/>
          <cell r="C146"/>
          <cell r="D146"/>
          <cell r="E146"/>
          <cell r="F146"/>
          <cell r="G146"/>
          <cell r="H146"/>
          <cell r="I146" t="str">
            <v>+</v>
          </cell>
          <cell r="J146" t="str">
            <v>+</v>
          </cell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/>
          <cell r="AN146"/>
          <cell r="AO146"/>
          <cell r="AP146"/>
          <cell r="AQ146"/>
          <cell r="AR146"/>
          <cell r="AS146"/>
          <cell r="AT146"/>
          <cell r="AU146"/>
          <cell r="AV146"/>
          <cell r="AW146"/>
          <cell r="AX146"/>
          <cell r="AY146"/>
          <cell r="AZ146"/>
          <cell r="BA146"/>
          <cell r="BB146"/>
        </row>
        <row r="148">
          <cell r="A148" t="str">
            <v>Timeline For Task 14, Start Date: 1/20/2007, End Date: 5/31/2007, Responsible: Mike</v>
          </cell>
          <cell r="B148"/>
          <cell r="C148"/>
          <cell r="D148"/>
          <cell r="E148" t="str">
            <v>+</v>
          </cell>
          <cell r="F148" t="str">
            <v>+</v>
          </cell>
          <cell r="G148" t="str">
            <v>+</v>
          </cell>
          <cell r="H148" t="str">
            <v>+</v>
          </cell>
          <cell r="I148" t="str">
            <v>+</v>
          </cell>
          <cell r="J148" t="str">
            <v>+</v>
          </cell>
          <cell r="K148" t="str">
            <v>+</v>
          </cell>
          <cell r="L148" t="str">
            <v>+</v>
          </cell>
          <cell r="M148" t="str">
            <v>+</v>
          </cell>
          <cell r="N148" t="str">
            <v>+</v>
          </cell>
          <cell r="O148" t="str">
            <v>+</v>
          </cell>
          <cell r="P148" t="str">
            <v>+</v>
          </cell>
          <cell r="Q148" t="str">
            <v>+</v>
          </cell>
          <cell r="R148" t="str">
            <v>+</v>
          </cell>
          <cell r="S148" t="str">
            <v>+</v>
          </cell>
          <cell r="T148" t="str">
            <v>+</v>
          </cell>
          <cell r="U148" t="str">
            <v>+</v>
          </cell>
          <cell r="V148" t="str">
            <v>+</v>
          </cell>
          <cell r="W148" t="str">
            <v>+</v>
          </cell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  <cell r="AQ148"/>
          <cell r="AR148"/>
          <cell r="AS148"/>
          <cell r="AT148"/>
          <cell r="AU148"/>
          <cell r="AV148"/>
          <cell r="AW148"/>
          <cell r="AX148"/>
          <cell r="AY148"/>
          <cell r="AZ148"/>
          <cell r="BA148"/>
          <cell r="BB148"/>
        </row>
        <row r="150">
          <cell r="A150" t="str">
            <v>Timeline For Task 15, Start Date: 6/30/2007, End Date: 8/21/2007, Responsible: Jimmy</v>
          </cell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 t="str">
            <v>+</v>
          </cell>
          <cell r="AC150" t="str">
            <v>+</v>
          </cell>
          <cell r="AD150" t="str">
            <v>+</v>
          </cell>
          <cell r="AE150" t="str">
            <v>+</v>
          </cell>
          <cell r="AF150" t="str">
            <v>+</v>
          </cell>
          <cell r="AG150" t="str">
            <v>+</v>
          </cell>
          <cell r="AH150" t="str">
            <v>+</v>
          </cell>
          <cell r="AI150" t="str">
            <v>+</v>
          </cell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/>
          <cell r="BB150"/>
        </row>
        <row r="152">
          <cell r="A152" t="str">
            <v>Timeline For Task 16, Start Date: 3/1/2007, End Date: 4/1/2007, Responsible: Andy</v>
          </cell>
          <cell r="B152"/>
          <cell r="C152"/>
          <cell r="D152"/>
          <cell r="E152"/>
          <cell r="F152"/>
          <cell r="G152"/>
          <cell r="H152"/>
          <cell r="I152"/>
          <cell r="J152"/>
          <cell r="K152" t="str">
            <v>+</v>
          </cell>
          <cell r="L152" t="str">
            <v>+</v>
          </cell>
          <cell r="M152" t="str">
            <v>+</v>
          </cell>
          <cell r="N152" t="str">
            <v>+</v>
          </cell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/>
          <cell r="BB152"/>
        </row>
        <row r="154">
          <cell r="A154" t="str">
            <v>Timeline For Task 17, Start Date: 2/1/2007, End Date: 8/15/2007, Responsible: Cynthia</v>
          </cell>
          <cell r="B154"/>
          <cell r="C154"/>
          <cell r="D154"/>
          <cell r="E154"/>
          <cell r="F154"/>
          <cell r="G154" t="str">
            <v>+</v>
          </cell>
          <cell r="H154" t="str">
            <v>+</v>
          </cell>
          <cell r="I154" t="str">
            <v>+</v>
          </cell>
          <cell r="J154" t="str">
            <v>+</v>
          </cell>
          <cell r="K154" t="str">
            <v>+</v>
          </cell>
          <cell r="L154" t="str">
            <v>+</v>
          </cell>
          <cell r="M154" t="str">
            <v>+</v>
          </cell>
          <cell r="N154" t="str">
            <v>+</v>
          </cell>
          <cell r="O154" t="str">
            <v>+</v>
          </cell>
          <cell r="P154" t="str">
            <v>+</v>
          </cell>
          <cell r="Q154" t="str">
            <v>+</v>
          </cell>
          <cell r="R154" t="str">
            <v>+</v>
          </cell>
          <cell r="S154" t="str">
            <v>+</v>
          </cell>
          <cell r="T154" t="str">
            <v>+</v>
          </cell>
          <cell r="U154" t="str">
            <v>+</v>
          </cell>
          <cell r="V154" t="str">
            <v>+</v>
          </cell>
          <cell r="W154" t="str">
            <v>+</v>
          </cell>
          <cell r="X154" t="str">
            <v>+</v>
          </cell>
          <cell r="Y154" t="str">
            <v>+</v>
          </cell>
          <cell r="Z154" t="str">
            <v>+</v>
          </cell>
          <cell r="AA154" t="str">
            <v>+</v>
          </cell>
          <cell r="AB154" t="str">
            <v>+</v>
          </cell>
          <cell r="AC154" t="str">
            <v>+</v>
          </cell>
          <cell r="AD154" t="str">
            <v>+</v>
          </cell>
          <cell r="AE154" t="str">
            <v>+</v>
          </cell>
          <cell r="AF154" t="str">
            <v>+</v>
          </cell>
          <cell r="AG154" t="str">
            <v>+</v>
          </cell>
          <cell r="AH154" t="str">
            <v>+</v>
          </cell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  <cell r="AW154"/>
          <cell r="AX154"/>
          <cell r="AY154"/>
          <cell r="AZ154"/>
          <cell r="BA154"/>
          <cell r="BB154"/>
        </row>
        <row r="156">
          <cell r="A156" t="str">
            <v>Timeline For Task 18, Start Date: 3/10/2007, End Date: 4/30/2007, Responsible: Dawn</v>
          </cell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 t="str">
            <v>+</v>
          </cell>
          <cell r="M156" t="str">
            <v>+</v>
          </cell>
          <cell r="N156" t="str">
            <v>+</v>
          </cell>
          <cell r="O156" t="str">
            <v>+</v>
          </cell>
          <cell r="P156" t="str">
            <v>+</v>
          </cell>
          <cell r="Q156" t="str">
            <v>+</v>
          </cell>
          <cell r="R156" t="str">
            <v>+</v>
          </cell>
          <cell r="S156" t="str">
            <v>+</v>
          </cell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</row>
        <row r="158">
          <cell r="A158" t="str">
            <v>Timeline For Task 19, Start Date: 4/15/2007, End Date: 4/30/2007, Responsible: Jenn</v>
          </cell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 t="str">
            <v>+</v>
          </cell>
          <cell r="R158" t="str">
            <v>+</v>
          </cell>
          <cell r="S158" t="str">
            <v>+</v>
          </cell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/>
          <cell r="BB158"/>
        </row>
        <row r="160">
          <cell r="A160" t="str">
            <v>Timeline For Task 20, Start Date: 2/3/2007, End Date: 4/3/2007, Responsible: Wendy</v>
          </cell>
          <cell r="B160"/>
          <cell r="C160"/>
          <cell r="D160"/>
          <cell r="E160"/>
          <cell r="F160"/>
          <cell r="G160" t="str">
            <v>+</v>
          </cell>
          <cell r="H160" t="str">
            <v>+</v>
          </cell>
          <cell r="I160" t="str">
            <v>+</v>
          </cell>
          <cell r="J160" t="str">
            <v>+</v>
          </cell>
          <cell r="K160" t="str">
            <v>+</v>
          </cell>
          <cell r="L160" t="str">
            <v>+</v>
          </cell>
          <cell r="M160" t="str">
            <v>+</v>
          </cell>
          <cell r="N160" t="str">
            <v>+</v>
          </cell>
          <cell r="O160" t="str">
            <v>+</v>
          </cell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</row>
        <row r="162">
          <cell r="A162" t="str">
            <v>Timeline For Task 21, Start Date: 1/7/2007, End Date: 1/31/2007, Responsible: Tim</v>
          </cell>
          <cell r="B162"/>
          <cell r="C162" t="str">
            <v>+</v>
          </cell>
          <cell r="D162" t="str">
            <v>+</v>
          </cell>
          <cell r="E162" t="str">
            <v>+</v>
          </cell>
          <cell r="F162" t="str">
            <v>+</v>
          </cell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/>
          <cell r="BB162"/>
        </row>
        <row r="164">
          <cell r="A164" t="str">
            <v>Timeline For Task 22, Start Date: 3/12/2007, End Date: 3/25/2007, Responsible: Don</v>
          </cell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 t="str">
            <v>+</v>
          </cell>
          <cell r="M164" t="str">
            <v>+</v>
          </cell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  <cell r="AW164"/>
          <cell r="AX164"/>
          <cell r="AY164"/>
          <cell r="AZ164"/>
          <cell r="BA164"/>
          <cell r="BB164"/>
        </row>
        <row r="166">
          <cell r="A166" t="str">
            <v>Timeline For Task 23, Start Date: 4/10/2007, End Date: 4/28/2007, Responsible: Dave</v>
          </cell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 t="str">
            <v>+</v>
          </cell>
          <cell r="R166" t="str">
            <v>+</v>
          </cell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AY166"/>
          <cell r="AZ166"/>
          <cell r="BA166"/>
          <cell r="BB166"/>
        </row>
        <row r="168">
          <cell r="A168" t="str">
            <v>Timeline For Task 24, Start Date: 2/10/2007, End Date: 2/28/2007, Responsible: Joe</v>
          </cell>
          <cell r="B168"/>
          <cell r="C168"/>
          <cell r="D168"/>
          <cell r="E168"/>
          <cell r="F168"/>
          <cell r="G168"/>
          <cell r="H168" t="str">
            <v>+</v>
          </cell>
          <cell r="I168" t="str">
            <v>+</v>
          </cell>
          <cell r="J168" t="str">
            <v>+</v>
          </cell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  <cell r="AW168"/>
          <cell r="AX168"/>
          <cell r="AY168"/>
          <cell r="AZ168"/>
          <cell r="BA168"/>
          <cell r="BB168"/>
        </row>
        <row r="170">
          <cell r="A170" t="str">
            <v>Timeline For Task 25, Start Date: 3/31/2007, End Date: 8/31/2007, Responsible: James</v>
          </cell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 t="str">
            <v>+</v>
          </cell>
          <cell r="P170" t="str">
            <v>+</v>
          </cell>
          <cell r="Q170" t="str">
            <v>+</v>
          </cell>
          <cell r="R170" t="str">
            <v>+</v>
          </cell>
          <cell r="S170" t="str">
            <v>+</v>
          </cell>
          <cell r="T170" t="str">
            <v>+</v>
          </cell>
          <cell r="U170" t="str">
            <v>+</v>
          </cell>
          <cell r="V170" t="str">
            <v>+</v>
          </cell>
          <cell r="W170" t="str">
            <v>+</v>
          </cell>
          <cell r="X170" t="str">
            <v>+</v>
          </cell>
          <cell r="Y170" t="str">
            <v>+</v>
          </cell>
          <cell r="Z170" t="str">
            <v>+</v>
          </cell>
          <cell r="AA170" t="str">
            <v>+</v>
          </cell>
          <cell r="AB170" t="str">
            <v>+</v>
          </cell>
          <cell r="AC170" t="str">
            <v>+</v>
          </cell>
          <cell r="AD170" t="str">
            <v>+</v>
          </cell>
          <cell r="AE170" t="str">
            <v>+</v>
          </cell>
          <cell r="AF170" t="str">
            <v>+</v>
          </cell>
          <cell r="AG170" t="str">
            <v>+</v>
          </cell>
          <cell r="AH170" t="str">
            <v>+</v>
          </cell>
          <cell r="AI170" t="str">
            <v>+</v>
          </cell>
          <cell r="AJ170" t="str">
            <v>+</v>
          </cell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  <cell r="BA170"/>
          <cell r="BB170"/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Facet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outlinePr summaryBelow="0" summaryRight="0"/>
    <pageSetUpPr autoPageBreaks="0" fitToPage="1"/>
  </sheetPr>
  <dimension ref="A1:AH74"/>
  <sheetViews>
    <sheetView showGridLines="0" showZeros="0" tabSelected="1" showOutlineSymbols="0" defaultGridColor="0" colorId="62" zoomScale="40" zoomScaleNormal="40" zoomScaleSheetLayoutView="40" workbookViewId="0">
      <selection activeCell="M47" sqref="M47"/>
    </sheetView>
  </sheetViews>
  <sheetFormatPr defaultColWidth="9.109375" defaultRowHeight="15"/>
  <cols>
    <col min="1" max="1" width="27.5546875" style="5" customWidth="1"/>
    <col min="2" max="2" width="27.6640625" style="20" customWidth="1"/>
    <col min="3" max="3" width="40.5546875" style="21" customWidth="1"/>
    <col min="4" max="4" width="36.33203125" style="21" customWidth="1"/>
    <col min="5" max="5" width="17.6640625" style="5" customWidth="1"/>
    <col min="6" max="6" width="33.6640625" style="5" customWidth="1"/>
    <col min="7" max="7" width="35.109375" style="5" customWidth="1"/>
    <col min="8" max="8" width="34.33203125" style="5" customWidth="1"/>
    <col min="9" max="9" width="36.5546875" style="5" customWidth="1"/>
    <col min="10" max="10" width="34.33203125" style="5" customWidth="1"/>
    <col min="11" max="11" width="36.5546875" style="5" customWidth="1"/>
    <col min="12" max="12" width="38.33203125" style="5" customWidth="1"/>
    <col min="13" max="13" width="54.109375" style="22" customWidth="1"/>
    <col min="14" max="14" width="41.33203125" style="22" customWidth="1"/>
    <col min="15" max="16384" width="9.109375" style="5"/>
  </cols>
  <sheetData>
    <row r="1" spans="1:34" s="9" customFormat="1" ht="40.200000000000003" customHeight="1" thickBot="1">
      <c r="A1" s="169"/>
      <c r="B1" s="170"/>
      <c r="C1" s="171"/>
      <c r="D1" s="171"/>
      <c r="E1" s="172"/>
      <c r="F1" s="172"/>
      <c r="G1" s="172"/>
      <c r="H1" s="178"/>
      <c r="I1" s="178"/>
      <c r="J1" s="178"/>
      <c r="K1" s="178"/>
      <c r="L1" s="178"/>
      <c r="M1" s="180"/>
      <c r="N1" s="8"/>
    </row>
    <row r="2" spans="1:34" s="2" customFormat="1" ht="73.2" customHeight="1" thickBot="1">
      <c r="A2" s="173"/>
      <c r="B2" s="158"/>
      <c r="C2" s="159"/>
      <c r="D2" s="159"/>
      <c r="E2" s="160"/>
      <c r="F2" s="182" t="s">
        <v>48</v>
      </c>
      <c r="G2" s="183"/>
      <c r="H2" s="183"/>
      <c r="I2" s="183"/>
      <c r="J2" s="183"/>
      <c r="K2" s="184"/>
      <c r="L2" s="179"/>
      <c r="M2" s="181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3" customFormat="1" ht="40.200000000000003" customHeight="1">
      <c r="A3" s="174"/>
      <c r="B3" s="175"/>
      <c r="C3" s="175"/>
      <c r="D3" s="175"/>
      <c r="E3" s="175"/>
      <c r="F3" s="185" t="s">
        <v>50</v>
      </c>
      <c r="G3" s="186"/>
      <c r="H3" s="186"/>
      <c r="I3" s="186"/>
      <c r="J3" s="186"/>
      <c r="K3" s="187"/>
      <c r="L3" s="176"/>
      <c r="M3" s="177"/>
      <c r="N3" s="10"/>
      <c r="O3" s="10"/>
      <c r="P3" s="10"/>
      <c r="Q3" s="10"/>
      <c r="R3" s="10"/>
      <c r="S3" s="10"/>
      <c r="T3" s="10"/>
      <c r="U3" s="10"/>
      <c r="V3" s="10"/>
      <c r="W3" s="5"/>
      <c r="X3" s="5"/>
      <c r="Y3" s="5"/>
      <c r="Z3" s="5"/>
      <c r="AA3" s="5"/>
      <c r="AB3" s="5"/>
      <c r="AC3" s="5"/>
    </row>
    <row r="4" spans="1:34" s="3" customFormat="1" ht="40.200000000000003" customHeight="1" thickBot="1">
      <c r="A4" s="174"/>
      <c r="B4" s="175"/>
      <c r="C4" s="175"/>
      <c r="D4" s="175"/>
      <c r="E4" s="175"/>
      <c r="F4" s="188"/>
      <c r="G4" s="189"/>
      <c r="H4" s="189"/>
      <c r="I4" s="189"/>
      <c r="J4" s="189"/>
      <c r="K4" s="190"/>
      <c r="L4" s="176"/>
      <c r="M4" s="177"/>
      <c r="N4" s="10"/>
      <c r="O4" s="10"/>
      <c r="P4" s="10"/>
      <c r="Q4" s="10"/>
      <c r="R4" s="10"/>
      <c r="S4" s="10"/>
      <c r="T4" s="10"/>
      <c r="U4" s="10"/>
      <c r="V4" s="10"/>
      <c r="W4" s="5"/>
      <c r="X4" s="5"/>
      <c r="Y4" s="5"/>
      <c r="Z4" s="5"/>
      <c r="AA4" s="5"/>
      <c r="AB4" s="5"/>
      <c r="AC4" s="5"/>
    </row>
    <row r="5" spans="1:34" s="3" customFormat="1" ht="40.200000000000003" customHeight="1" thickBot="1">
      <c r="A5" s="194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6"/>
      <c r="N5" s="10"/>
      <c r="O5" s="10"/>
      <c r="P5" s="10"/>
      <c r="Q5" s="10"/>
      <c r="R5" s="10"/>
      <c r="S5" s="10"/>
      <c r="T5" s="10"/>
      <c r="U5" s="10"/>
      <c r="V5" s="10"/>
      <c r="W5" s="5"/>
      <c r="X5" s="5"/>
      <c r="Y5" s="5"/>
      <c r="Z5" s="5"/>
      <c r="AA5" s="5"/>
      <c r="AB5" s="5"/>
      <c r="AC5" s="5"/>
    </row>
    <row r="6" spans="1:34" s="3" customFormat="1" ht="51" customHeight="1" thickBot="1">
      <c r="A6" s="197" t="s">
        <v>49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9"/>
      <c r="N6" s="10"/>
      <c r="O6" s="10"/>
      <c r="P6" s="10"/>
      <c r="Q6" s="10"/>
      <c r="R6" s="10"/>
      <c r="S6" s="10"/>
      <c r="T6" s="10"/>
      <c r="U6" s="10"/>
      <c r="V6" s="10"/>
      <c r="W6" s="5"/>
      <c r="X6" s="5"/>
      <c r="Y6" s="5"/>
      <c r="Z6" s="5"/>
      <c r="AA6" s="5"/>
      <c r="AB6" s="5"/>
      <c r="AC6" s="5"/>
    </row>
    <row r="7" spans="1:34" ht="49.95" customHeight="1">
      <c r="A7" s="201"/>
      <c r="B7" s="168"/>
      <c r="C7" s="39"/>
      <c r="D7" s="39"/>
      <c r="E7" s="39"/>
      <c r="F7" s="39"/>
      <c r="G7" s="60"/>
      <c r="H7" s="39"/>
      <c r="I7" s="39"/>
      <c r="J7" s="39"/>
      <c r="K7" s="39"/>
      <c r="L7" s="39"/>
      <c r="M7" s="202"/>
      <c r="N7" s="4"/>
      <c r="O7" s="10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34" ht="49.95" customHeight="1">
      <c r="A8" s="203" t="s">
        <v>22</v>
      </c>
      <c r="B8" s="126"/>
      <c r="C8" s="95"/>
      <c r="D8" s="96"/>
      <c r="E8" s="96"/>
      <c r="F8" s="97"/>
      <c r="G8" s="204"/>
      <c r="H8" s="75"/>
      <c r="I8" s="75"/>
      <c r="J8" s="75"/>
      <c r="K8" s="75"/>
      <c r="L8" s="75"/>
      <c r="M8" s="205"/>
      <c r="N8" s="6"/>
      <c r="O8" s="12"/>
      <c r="P8" s="13"/>
      <c r="Q8" s="13"/>
      <c r="R8" s="13"/>
      <c r="S8" s="13"/>
      <c r="T8" s="13"/>
      <c r="U8" s="14"/>
      <c r="V8" s="14"/>
      <c r="W8" s="14"/>
      <c r="X8" s="14"/>
      <c r="Y8" s="14"/>
      <c r="Z8" s="14"/>
      <c r="AA8" s="14"/>
      <c r="AB8" s="14"/>
    </row>
    <row r="9" spans="1:34" ht="49.95" customHeight="1">
      <c r="A9" s="203" t="s">
        <v>23</v>
      </c>
      <c r="B9" s="126"/>
      <c r="C9" s="98"/>
      <c r="D9" s="99"/>
      <c r="E9" s="99"/>
      <c r="F9" s="100"/>
      <c r="G9" s="204"/>
      <c r="H9" s="76"/>
      <c r="I9" s="76"/>
      <c r="J9" s="76"/>
      <c r="K9" s="76"/>
      <c r="L9" s="76"/>
      <c r="M9" s="206"/>
      <c r="N9" s="25"/>
      <c r="O9" s="15"/>
      <c r="P9" s="15"/>
      <c r="Q9" s="15"/>
      <c r="R9" s="15"/>
      <c r="S9" s="15"/>
      <c r="T9" s="15"/>
      <c r="U9" s="14"/>
      <c r="V9" s="14"/>
      <c r="W9" s="14"/>
      <c r="X9" s="14"/>
      <c r="Y9" s="14"/>
      <c r="Z9" s="14"/>
      <c r="AA9" s="14"/>
      <c r="AB9" s="14"/>
    </row>
    <row r="10" spans="1:34" ht="49.95" customHeight="1">
      <c r="A10" s="203" t="s">
        <v>24</v>
      </c>
      <c r="B10" s="126"/>
      <c r="C10" s="95"/>
      <c r="D10" s="96"/>
      <c r="E10" s="96"/>
      <c r="F10" s="97"/>
      <c r="G10" s="204"/>
      <c r="H10" s="61"/>
      <c r="I10" s="61"/>
      <c r="J10" s="61"/>
      <c r="K10" s="61"/>
      <c r="L10" s="61"/>
      <c r="M10" s="207"/>
      <c r="N10" s="7"/>
      <c r="O10" s="16"/>
      <c r="P10" s="14"/>
      <c r="Q10" s="14"/>
      <c r="R10" s="14"/>
      <c r="S10" s="14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</row>
    <row r="11" spans="1:34" ht="49.95" customHeight="1">
      <c r="A11" s="208" t="s">
        <v>25</v>
      </c>
      <c r="B11" s="127"/>
      <c r="C11" s="191"/>
      <c r="D11" s="192"/>
      <c r="E11" s="192"/>
      <c r="F11" s="193"/>
      <c r="G11" s="161"/>
      <c r="H11" s="204"/>
      <c r="I11" s="204"/>
      <c r="J11" s="204"/>
      <c r="K11" s="204"/>
      <c r="L11" s="204"/>
      <c r="M11" s="209"/>
      <c r="N11" s="7"/>
      <c r="O11" s="16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1:34" ht="49.95" customHeight="1">
      <c r="A12" s="210" t="s">
        <v>28</v>
      </c>
      <c r="B12" s="128"/>
      <c r="C12" s="101"/>
      <c r="D12" s="102"/>
      <c r="E12" s="102"/>
      <c r="F12" s="103"/>
      <c r="G12" s="161"/>
      <c r="H12" s="204"/>
      <c r="I12" s="204"/>
      <c r="J12" s="204"/>
      <c r="K12" s="204"/>
      <c r="L12" s="35"/>
      <c r="M12" s="209"/>
      <c r="N12" s="7"/>
      <c r="O12" s="16"/>
      <c r="P12" s="16"/>
      <c r="Q12" s="16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1:34" ht="49.95" customHeight="1">
      <c r="A13" s="210" t="s">
        <v>27</v>
      </c>
      <c r="B13" s="124"/>
      <c r="C13" s="104"/>
      <c r="D13" s="105"/>
      <c r="E13" s="105"/>
      <c r="F13" s="106"/>
      <c r="G13" s="161"/>
      <c r="H13" s="204"/>
      <c r="I13" s="204"/>
      <c r="J13" s="204"/>
      <c r="K13" s="204"/>
      <c r="L13" s="35"/>
      <c r="M13" s="209"/>
      <c r="N13" s="7"/>
      <c r="O13" s="16"/>
      <c r="P13" s="16"/>
      <c r="Q13" s="16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34" ht="49.95" customHeight="1">
      <c r="A14" s="211"/>
      <c r="B14" s="74"/>
      <c r="C14" s="74"/>
      <c r="D14" s="74"/>
      <c r="E14" s="74"/>
      <c r="F14" s="74"/>
      <c r="G14" s="161"/>
      <c r="H14" s="74"/>
      <c r="I14" s="74"/>
      <c r="J14" s="74"/>
      <c r="K14" s="74"/>
      <c r="L14" s="74"/>
      <c r="M14" s="212"/>
      <c r="N14" s="5"/>
      <c r="O14" s="16"/>
      <c r="P14" s="16"/>
      <c r="Q14" s="16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34" s="18" customFormat="1" ht="25.95" customHeight="1">
      <c r="A15" s="213" t="s">
        <v>16</v>
      </c>
      <c r="B15" s="111"/>
      <c r="C15" s="115" t="s">
        <v>17</v>
      </c>
      <c r="D15" s="116"/>
      <c r="E15" s="117"/>
      <c r="F15" s="89" t="s">
        <v>30</v>
      </c>
      <c r="G15" s="92" t="s">
        <v>32</v>
      </c>
      <c r="H15" s="89" t="s">
        <v>44</v>
      </c>
      <c r="I15" s="89" t="s">
        <v>31</v>
      </c>
      <c r="J15" s="107" t="s">
        <v>43</v>
      </c>
      <c r="K15" s="107" t="s">
        <v>45</v>
      </c>
      <c r="L15" s="107" t="s">
        <v>19</v>
      </c>
      <c r="M15" s="214" t="s">
        <v>47</v>
      </c>
      <c r="N15" s="23"/>
      <c r="O15" s="24"/>
      <c r="P15" s="24"/>
      <c r="W15" s="17"/>
      <c r="X15" s="17"/>
      <c r="Y15" s="17"/>
      <c r="Z15" s="17"/>
      <c r="AA15" s="17"/>
      <c r="AB15" s="17"/>
    </row>
    <row r="16" spans="1:34" s="18" customFormat="1" ht="22.2" customHeight="1">
      <c r="A16" s="215"/>
      <c r="B16" s="112"/>
      <c r="C16" s="118"/>
      <c r="D16" s="119"/>
      <c r="E16" s="120"/>
      <c r="F16" s="90"/>
      <c r="G16" s="93"/>
      <c r="H16" s="90"/>
      <c r="I16" s="90"/>
      <c r="J16" s="108"/>
      <c r="K16" s="108"/>
      <c r="L16" s="108"/>
      <c r="M16" s="216"/>
      <c r="N16" s="23"/>
      <c r="O16" s="24"/>
      <c r="P16" s="24"/>
      <c r="W16" s="17"/>
      <c r="X16" s="17"/>
      <c r="Y16" s="17"/>
      <c r="Z16" s="17"/>
      <c r="AA16" s="17"/>
      <c r="AB16" s="17"/>
    </row>
    <row r="17" spans="1:14" s="18" customFormat="1" ht="22.2" customHeight="1">
      <c r="A17" s="217" t="s">
        <v>1</v>
      </c>
      <c r="B17" s="113" t="s">
        <v>2</v>
      </c>
      <c r="C17" s="118"/>
      <c r="D17" s="119"/>
      <c r="E17" s="120"/>
      <c r="F17" s="90"/>
      <c r="G17" s="93"/>
      <c r="H17" s="90"/>
      <c r="I17" s="90"/>
      <c r="J17" s="108"/>
      <c r="K17" s="108"/>
      <c r="L17" s="108"/>
      <c r="M17" s="216"/>
      <c r="N17" s="88"/>
    </row>
    <row r="18" spans="1:14" s="18" customFormat="1" ht="46.95" customHeight="1" thickBot="1">
      <c r="A18" s="218"/>
      <c r="B18" s="114"/>
      <c r="C18" s="121"/>
      <c r="D18" s="122"/>
      <c r="E18" s="123"/>
      <c r="F18" s="91"/>
      <c r="G18" s="94"/>
      <c r="H18" s="91"/>
      <c r="I18" s="91"/>
      <c r="J18" s="109"/>
      <c r="K18" s="109"/>
      <c r="L18" s="109"/>
      <c r="M18" s="219"/>
      <c r="N18" s="88"/>
    </row>
    <row r="19" spans="1:14" ht="46.95" customHeight="1" thickTop="1">
      <c r="A19" s="220"/>
      <c r="B19" s="42"/>
      <c r="C19" s="80"/>
      <c r="D19" s="81"/>
      <c r="E19" s="82"/>
      <c r="F19" s="43"/>
      <c r="G19" s="44"/>
      <c r="H19" s="44"/>
      <c r="I19" s="44"/>
      <c r="J19" s="45"/>
      <c r="K19" s="44"/>
      <c r="L19" s="45"/>
      <c r="M19" s="221"/>
      <c r="N19" s="1"/>
    </row>
    <row r="20" spans="1:14" ht="46.95" customHeight="1">
      <c r="A20" s="222"/>
      <c r="B20" s="46"/>
      <c r="C20" s="77"/>
      <c r="D20" s="78"/>
      <c r="E20" s="79"/>
      <c r="F20" s="47"/>
      <c r="G20" s="48"/>
      <c r="H20" s="48"/>
      <c r="I20" s="48"/>
      <c r="J20" s="49"/>
      <c r="K20" s="48"/>
      <c r="L20" s="49"/>
      <c r="M20" s="223"/>
      <c r="N20" s="1"/>
    </row>
    <row r="21" spans="1:14" ht="46.95" customHeight="1">
      <c r="A21" s="220"/>
      <c r="B21" s="42"/>
      <c r="C21" s="80"/>
      <c r="D21" s="81"/>
      <c r="E21" s="82"/>
      <c r="F21" s="43"/>
      <c r="G21" s="44"/>
      <c r="H21" s="44"/>
      <c r="I21" s="44"/>
      <c r="J21" s="45"/>
      <c r="K21" s="44"/>
      <c r="L21" s="45"/>
      <c r="M21" s="221"/>
      <c r="N21" s="1"/>
    </row>
    <row r="22" spans="1:14" ht="46.95" customHeight="1">
      <c r="A22" s="222"/>
      <c r="B22" s="46"/>
      <c r="C22" s="77"/>
      <c r="D22" s="78"/>
      <c r="E22" s="79"/>
      <c r="F22" s="47"/>
      <c r="G22" s="48"/>
      <c r="H22" s="48"/>
      <c r="I22" s="48"/>
      <c r="J22" s="49"/>
      <c r="K22" s="48"/>
      <c r="L22" s="49"/>
      <c r="M22" s="223"/>
      <c r="N22" s="1"/>
    </row>
    <row r="23" spans="1:14" ht="46.95" customHeight="1">
      <c r="A23" s="220"/>
      <c r="B23" s="42"/>
      <c r="C23" s="80"/>
      <c r="D23" s="81"/>
      <c r="E23" s="82"/>
      <c r="F23" s="43"/>
      <c r="G23" s="44"/>
      <c r="H23" s="44"/>
      <c r="I23" s="44"/>
      <c r="J23" s="45"/>
      <c r="K23" s="44"/>
      <c r="L23" s="45"/>
      <c r="M23" s="221"/>
      <c r="N23" s="1"/>
    </row>
    <row r="24" spans="1:14" ht="46.95" customHeight="1">
      <c r="A24" s="222"/>
      <c r="B24" s="46"/>
      <c r="C24" s="77"/>
      <c r="D24" s="78"/>
      <c r="E24" s="79"/>
      <c r="F24" s="47"/>
      <c r="G24" s="48"/>
      <c r="H24" s="48"/>
      <c r="I24" s="48"/>
      <c r="J24" s="49"/>
      <c r="K24" s="48"/>
      <c r="L24" s="49"/>
      <c r="M24" s="223"/>
      <c r="N24" s="1"/>
    </row>
    <row r="25" spans="1:14" ht="46.95" customHeight="1">
      <c r="A25" s="220"/>
      <c r="B25" s="42"/>
      <c r="C25" s="80"/>
      <c r="D25" s="81"/>
      <c r="E25" s="82"/>
      <c r="F25" s="43"/>
      <c r="G25" s="44"/>
      <c r="H25" s="44"/>
      <c r="I25" s="44"/>
      <c r="J25" s="45"/>
      <c r="K25" s="44"/>
      <c r="L25" s="45"/>
      <c r="M25" s="221"/>
      <c r="N25" s="1"/>
    </row>
    <row r="26" spans="1:14" ht="46.95" customHeight="1">
      <c r="A26" s="222"/>
      <c r="B26" s="46"/>
      <c r="C26" s="77"/>
      <c r="D26" s="78"/>
      <c r="E26" s="79"/>
      <c r="F26" s="47"/>
      <c r="G26" s="48"/>
      <c r="H26" s="48"/>
      <c r="I26" s="48"/>
      <c r="J26" s="49"/>
      <c r="K26" s="48"/>
      <c r="L26" s="49"/>
      <c r="M26" s="223"/>
      <c r="N26" s="1"/>
    </row>
    <row r="27" spans="1:14" ht="46.95" customHeight="1">
      <c r="A27" s="220"/>
      <c r="B27" s="42"/>
      <c r="C27" s="80"/>
      <c r="D27" s="81"/>
      <c r="E27" s="82"/>
      <c r="F27" s="43"/>
      <c r="G27" s="44"/>
      <c r="H27" s="44"/>
      <c r="I27" s="44"/>
      <c r="J27" s="45"/>
      <c r="K27" s="44"/>
      <c r="L27" s="45"/>
      <c r="M27" s="221"/>
      <c r="N27" s="1"/>
    </row>
    <row r="28" spans="1:14" ht="46.95" customHeight="1">
      <c r="A28" s="222"/>
      <c r="B28" s="46"/>
      <c r="C28" s="77"/>
      <c r="D28" s="78"/>
      <c r="E28" s="79"/>
      <c r="F28" s="47"/>
      <c r="G28" s="48"/>
      <c r="H28" s="48"/>
      <c r="I28" s="48"/>
      <c r="J28" s="49"/>
      <c r="K28" s="48"/>
      <c r="L28" s="49"/>
      <c r="M28" s="223"/>
      <c r="N28" s="1"/>
    </row>
    <row r="29" spans="1:14" ht="46.95" customHeight="1">
      <c r="A29" s="220"/>
      <c r="B29" s="42"/>
      <c r="C29" s="80"/>
      <c r="D29" s="81"/>
      <c r="E29" s="82"/>
      <c r="F29" s="43"/>
      <c r="G29" s="44"/>
      <c r="H29" s="44"/>
      <c r="I29" s="44"/>
      <c r="J29" s="45"/>
      <c r="K29" s="44"/>
      <c r="L29" s="45"/>
      <c r="M29" s="221"/>
      <c r="N29" s="1"/>
    </row>
    <row r="30" spans="1:14" ht="46.95" customHeight="1">
      <c r="A30" s="222"/>
      <c r="B30" s="46"/>
      <c r="C30" s="77"/>
      <c r="D30" s="78"/>
      <c r="E30" s="79"/>
      <c r="F30" s="47"/>
      <c r="G30" s="48"/>
      <c r="H30" s="48"/>
      <c r="I30" s="48"/>
      <c r="J30" s="49"/>
      <c r="K30" s="48"/>
      <c r="L30" s="49"/>
      <c r="M30" s="223"/>
      <c r="N30" s="1"/>
    </row>
    <row r="31" spans="1:14" ht="46.95" customHeight="1">
      <c r="A31" s="220"/>
      <c r="B31" s="42"/>
      <c r="C31" s="80"/>
      <c r="D31" s="81"/>
      <c r="E31" s="82"/>
      <c r="F31" s="43"/>
      <c r="G31" s="44"/>
      <c r="H31" s="44"/>
      <c r="I31" s="44"/>
      <c r="J31" s="45"/>
      <c r="K31" s="44"/>
      <c r="L31" s="45"/>
      <c r="M31" s="221"/>
      <c r="N31" s="1"/>
    </row>
    <row r="32" spans="1:14" ht="46.95" customHeight="1">
      <c r="A32" s="222"/>
      <c r="B32" s="46"/>
      <c r="C32" s="77"/>
      <c r="D32" s="78"/>
      <c r="E32" s="79"/>
      <c r="F32" s="47"/>
      <c r="G32" s="48"/>
      <c r="H32" s="48"/>
      <c r="I32" s="48"/>
      <c r="J32" s="49"/>
      <c r="K32" s="48"/>
      <c r="L32" s="49"/>
      <c r="M32" s="223"/>
      <c r="N32" s="1"/>
    </row>
    <row r="33" spans="1:13" ht="46.95" customHeight="1">
      <c r="A33" s="220"/>
      <c r="B33" s="42"/>
      <c r="C33" s="80"/>
      <c r="D33" s="81"/>
      <c r="E33" s="82"/>
      <c r="F33" s="43"/>
      <c r="G33" s="44"/>
      <c r="H33" s="44"/>
      <c r="I33" s="44"/>
      <c r="J33" s="45"/>
      <c r="K33" s="44"/>
      <c r="L33" s="45"/>
      <c r="M33" s="221"/>
    </row>
    <row r="34" spans="1:13" ht="46.95" customHeight="1">
      <c r="A34" s="222"/>
      <c r="B34" s="46"/>
      <c r="C34" s="77"/>
      <c r="D34" s="78"/>
      <c r="E34" s="79"/>
      <c r="F34" s="47"/>
      <c r="G34" s="48"/>
      <c r="H34" s="48"/>
      <c r="I34" s="48"/>
      <c r="J34" s="49"/>
      <c r="K34" s="48"/>
      <c r="L34" s="49"/>
      <c r="M34" s="223"/>
    </row>
    <row r="35" spans="1:13" ht="46.95" customHeight="1">
      <c r="A35" s="220"/>
      <c r="B35" s="42"/>
      <c r="C35" s="80"/>
      <c r="D35" s="81"/>
      <c r="E35" s="82"/>
      <c r="F35" s="43"/>
      <c r="G35" s="44"/>
      <c r="H35" s="44"/>
      <c r="I35" s="44"/>
      <c r="J35" s="45"/>
      <c r="K35" s="44"/>
      <c r="L35" s="45"/>
      <c r="M35" s="221"/>
    </row>
    <row r="36" spans="1:13" ht="46.95" customHeight="1">
      <c r="A36" s="222"/>
      <c r="B36" s="46"/>
      <c r="C36" s="77"/>
      <c r="D36" s="78"/>
      <c r="E36" s="79"/>
      <c r="F36" s="47"/>
      <c r="G36" s="48"/>
      <c r="H36" s="48"/>
      <c r="I36" s="48"/>
      <c r="J36" s="49"/>
      <c r="K36" s="48"/>
      <c r="L36" s="49"/>
      <c r="M36" s="223"/>
    </row>
    <row r="37" spans="1:13" ht="46.95" customHeight="1">
      <c r="A37" s="220"/>
      <c r="B37" s="42"/>
      <c r="C37" s="80"/>
      <c r="D37" s="81"/>
      <c r="E37" s="82"/>
      <c r="F37" s="43"/>
      <c r="G37" s="44"/>
      <c r="H37" s="44"/>
      <c r="I37" s="44"/>
      <c r="J37" s="45"/>
      <c r="K37" s="44"/>
      <c r="L37" s="45"/>
      <c r="M37" s="221"/>
    </row>
    <row r="38" spans="1:13" ht="46.95" customHeight="1">
      <c r="A38" s="222"/>
      <c r="B38" s="46"/>
      <c r="C38" s="77"/>
      <c r="D38" s="78"/>
      <c r="E38" s="79"/>
      <c r="F38" s="47"/>
      <c r="G38" s="48"/>
      <c r="H38" s="48"/>
      <c r="I38" s="48"/>
      <c r="J38" s="49"/>
      <c r="K38" s="48"/>
      <c r="L38" s="49"/>
      <c r="M38" s="223"/>
    </row>
    <row r="39" spans="1:13" ht="46.95" customHeight="1">
      <c r="A39" s="220"/>
      <c r="B39" s="42"/>
      <c r="C39" s="80"/>
      <c r="D39" s="81"/>
      <c r="E39" s="82"/>
      <c r="F39" s="43"/>
      <c r="G39" s="44"/>
      <c r="H39" s="44"/>
      <c r="I39" s="44"/>
      <c r="J39" s="45"/>
      <c r="K39" s="44"/>
      <c r="L39" s="45"/>
      <c r="M39" s="221"/>
    </row>
    <row r="40" spans="1:13" ht="46.95" customHeight="1">
      <c r="A40" s="222"/>
      <c r="B40" s="46"/>
      <c r="C40" s="77"/>
      <c r="D40" s="78"/>
      <c r="E40" s="79"/>
      <c r="F40" s="47"/>
      <c r="G40" s="48"/>
      <c r="H40" s="48"/>
      <c r="I40" s="48"/>
      <c r="J40" s="49"/>
      <c r="K40" s="48"/>
      <c r="L40" s="49"/>
      <c r="M40" s="223"/>
    </row>
    <row r="41" spans="1:13" ht="46.95" customHeight="1">
      <c r="A41" s="220"/>
      <c r="B41" s="42"/>
      <c r="C41" s="80"/>
      <c r="D41" s="81"/>
      <c r="E41" s="82"/>
      <c r="F41" s="43"/>
      <c r="G41" s="44"/>
      <c r="H41" s="44"/>
      <c r="I41" s="44"/>
      <c r="J41" s="45"/>
      <c r="K41" s="44"/>
      <c r="L41" s="45"/>
      <c r="M41" s="221"/>
    </row>
    <row r="42" spans="1:13" ht="46.95" customHeight="1">
      <c r="A42" s="222"/>
      <c r="B42" s="46"/>
      <c r="C42" s="77"/>
      <c r="D42" s="78"/>
      <c r="E42" s="79"/>
      <c r="F42" s="47"/>
      <c r="G42" s="48"/>
      <c r="H42" s="48"/>
      <c r="I42" s="48"/>
      <c r="J42" s="49"/>
      <c r="K42" s="48"/>
      <c r="L42" s="49"/>
      <c r="M42" s="223"/>
    </row>
    <row r="43" spans="1:13" ht="46.95" customHeight="1">
      <c r="A43" s="220"/>
      <c r="B43" s="42"/>
      <c r="C43" s="80"/>
      <c r="D43" s="81"/>
      <c r="E43" s="82"/>
      <c r="F43" s="43"/>
      <c r="G43" s="44"/>
      <c r="H43" s="44"/>
      <c r="I43" s="44"/>
      <c r="J43" s="45"/>
      <c r="K43" s="44"/>
      <c r="L43" s="45"/>
      <c r="M43" s="221"/>
    </row>
    <row r="44" spans="1:13" ht="46.95" customHeight="1">
      <c r="A44" s="222"/>
      <c r="B44" s="46"/>
      <c r="C44" s="77"/>
      <c r="D44" s="78"/>
      <c r="E44" s="79"/>
      <c r="F44" s="47"/>
      <c r="G44" s="48"/>
      <c r="H44" s="48"/>
      <c r="I44" s="48"/>
      <c r="J44" s="49"/>
      <c r="K44" s="48"/>
      <c r="L44" s="49"/>
      <c r="M44" s="223"/>
    </row>
    <row r="45" spans="1:13" ht="46.95" customHeight="1">
      <c r="A45" s="220"/>
      <c r="B45" s="42"/>
      <c r="C45" s="80"/>
      <c r="D45" s="81"/>
      <c r="E45" s="82"/>
      <c r="F45" s="43"/>
      <c r="G45" s="44"/>
      <c r="H45" s="44"/>
      <c r="I45" s="44"/>
      <c r="J45" s="45"/>
      <c r="K45" s="44"/>
      <c r="L45" s="45"/>
      <c r="M45" s="221"/>
    </row>
    <row r="46" spans="1:13" ht="46.95" customHeight="1" thickBot="1">
      <c r="A46" s="224"/>
      <c r="B46" s="50"/>
      <c r="C46" s="136"/>
      <c r="D46" s="137"/>
      <c r="E46" s="138"/>
      <c r="F46" s="51"/>
      <c r="G46" s="52"/>
      <c r="H46" s="52"/>
      <c r="I46" s="52"/>
      <c r="J46" s="53"/>
      <c r="K46" s="53"/>
      <c r="L46" s="54"/>
      <c r="M46" s="225"/>
    </row>
    <row r="47" spans="1:13" ht="72" customHeight="1" thickBot="1">
      <c r="A47" s="226" t="s">
        <v>12</v>
      </c>
      <c r="B47" s="143"/>
      <c r="C47" s="143"/>
      <c r="D47" s="143"/>
      <c r="E47" s="144"/>
      <c r="F47" s="55">
        <f>SUM(F19:F46)</f>
        <v>0</v>
      </c>
      <c r="G47" s="55">
        <f>SUM(G19:G46)</f>
        <v>0</v>
      </c>
      <c r="H47" s="55">
        <f t="shared" ref="G47:L48" si="0">SUM(H19:H46)</f>
        <v>0</v>
      </c>
      <c r="I47" s="55">
        <f t="shared" si="0"/>
        <v>0</v>
      </c>
      <c r="J47" s="55">
        <f t="shared" si="0"/>
        <v>0</v>
      </c>
      <c r="K47" s="55">
        <f t="shared" si="0"/>
        <v>0</v>
      </c>
      <c r="L47" s="55">
        <f t="shared" si="0"/>
        <v>0</v>
      </c>
      <c r="M47" s="227">
        <f>SUM(F47:L47)</f>
        <v>0</v>
      </c>
    </row>
    <row r="48" spans="1:13" s="19" customFormat="1" ht="49.95" customHeight="1" thickTop="1">
      <c r="A48" s="228" t="s">
        <v>15</v>
      </c>
      <c r="B48" s="66"/>
      <c r="C48" s="66"/>
      <c r="D48" s="66"/>
      <c r="E48" s="66"/>
      <c r="F48" s="66"/>
      <c r="G48" s="66"/>
      <c r="H48" s="67"/>
      <c r="I48" s="145" t="s">
        <v>42</v>
      </c>
      <c r="J48" s="146"/>
      <c r="K48" s="146"/>
      <c r="L48" s="146"/>
      <c r="M48" s="229"/>
    </row>
    <row r="49" spans="1:13" ht="45" customHeight="1">
      <c r="A49" s="230" t="s">
        <v>33</v>
      </c>
      <c r="B49" s="83"/>
      <c r="C49" s="36" t="s">
        <v>13</v>
      </c>
      <c r="D49" s="36" t="s">
        <v>21</v>
      </c>
      <c r="E49" s="36" t="s">
        <v>14</v>
      </c>
      <c r="F49" s="36" t="s">
        <v>5</v>
      </c>
      <c r="G49" s="64" t="s">
        <v>6</v>
      </c>
      <c r="H49" s="65"/>
      <c r="I49" s="147"/>
      <c r="J49" s="148"/>
      <c r="K49" s="148"/>
      <c r="L49" s="148"/>
      <c r="M49" s="231"/>
    </row>
    <row r="50" spans="1:13" ht="45" customHeight="1">
      <c r="A50" s="232" t="s">
        <v>30</v>
      </c>
      <c r="B50" s="86"/>
      <c r="C50" s="26">
        <v>807100</v>
      </c>
      <c r="D50" s="27"/>
      <c r="E50" s="28">
        <v>10</v>
      </c>
      <c r="F50" s="33">
        <f>C11</f>
        <v>0</v>
      </c>
      <c r="G50" s="68"/>
      <c r="H50" s="69"/>
      <c r="I50" s="156"/>
      <c r="J50" s="157"/>
      <c r="K50" s="157"/>
      <c r="L50" s="157"/>
      <c r="M50" s="233"/>
    </row>
    <row r="51" spans="1:13" ht="45" customHeight="1">
      <c r="A51" s="232" t="s">
        <v>32</v>
      </c>
      <c r="B51" s="86"/>
      <c r="C51" s="26">
        <v>898165</v>
      </c>
      <c r="D51" s="27"/>
      <c r="E51" s="29">
        <v>10</v>
      </c>
      <c r="F51" s="33">
        <f>C11</f>
        <v>0</v>
      </c>
      <c r="G51" s="68"/>
      <c r="H51" s="69"/>
      <c r="I51" s="134"/>
      <c r="J51" s="135"/>
      <c r="K51" s="135"/>
      <c r="L51" s="135"/>
      <c r="M51" s="234"/>
    </row>
    <row r="52" spans="1:13" ht="45" customHeight="1">
      <c r="A52" s="232" t="s">
        <v>0</v>
      </c>
      <c r="B52" s="86"/>
      <c r="C52" s="26">
        <v>888110</v>
      </c>
      <c r="D52" s="27"/>
      <c r="E52" s="29">
        <v>10</v>
      </c>
      <c r="F52" s="33">
        <f>C11</f>
        <v>0</v>
      </c>
      <c r="G52" s="68"/>
      <c r="H52" s="69"/>
      <c r="I52" s="132"/>
      <c r="J52" s="133"/>
      <c r="K52" s="133"/>
      <c r="L52" s="133"/>
      <c r="M52" s="235"/>
    </row>
    <row r="53" spans="1:13" ht="45" customHeight="1">
      <c r="A53" s="232" t="s">
        <v>18</v>
      </c>
      <c r="B53" s="86"/>
      <c r="C53" s="26">
        <v>891100</v>
      </c>
      <c r="D53" s="30"/>
      <c r="E53" s="29">
        <v>10</v>
      </c>
      <c r="F53" s="33">
        <f>C11</f>
        <v>0</v>
      </c>
      <c r="G53" s="68"/>
      <c r="H53" s="69"/>
      <c r="I53" s="134"/>
      <c r="J53" s="135"/>
      <c r="K53" s="135"/>
      <c r="L53" s="135"/>
      <c r="M53" s="234"/>
    </row>
    <row r="54" spans="1:13" ht="45" customHeight="1">
      <c r="A54" s="232" t="s">
        <v>34</v>
      </c>
      <c r="B54" s="86"/>
      <c r="C54" s="26">
        <v>898175</v>
      </c>
      <c r="D54" s="31"/>
      <c r="E54" s="29">
        <v>10</v>
      </c>
      <c r="F54" s="33">
        <f>C11</f>
        <v>0</v>
      </c>
      <c r="G54" s="68"/>
      <c r="H54" s="69"/>
      <c r="I54" s="132"/>
      <c r="J54" s="133"/>
      <c r="K54" s="133"/>
      <c r="L54" s="133"/>
      <c r="M54" s="235"/>
    </row>
    <row r="55" spans="1:13" ht="45" customHeight="1">
      <c r="A55" s="232" t="s">
        <v>35</v>
      </c>
      <c r="B55" s="86"/>
      <c r="C55" s="26">
        <v>881100</v>
      </c>
      <c r="D55" s="31"/>
      <c r="E55" s="29">
        <v>10</v>
      </c>
      <c r="F55" s="33">
        <f>C11</f>
        <v>0</v>
      </c>
      <c r="G55" s="68"/>
      <c r="H55" s="69"/>
      <c r="I55" s="134"/>
      <c r="J55" s="135"/>
      <c r="K55" s="135"/>
      <c r="L55" s="135"/>
      <c r="M55" s="234"/>
    </row>
    <row r="56" spans="1:13" ht="45" customHeight="1">
      <c r="A56" s="232" t="s">
        <v>36</v>
      </c>
      <c r="B56" s="86"/>
      <c r="C56" s="26">
        <v>882100</v>
      </c>
      <c r="D56" s="37"/>
      <c r="E56" s="29">
        <v>10</v>
      </c>
      <c r="F56" s="33"/>
      <c r="G56" s="68"/>
      <c r="H56" s="69"/>
      <c r="I56" s="132"/>
      <c r="J56" s="133"/>
      <c r="K56" s="133"/>
      <c r="L56" s="133"/>
      <c r="M56" s="235"/>
    </row>
    <row r="57" spans="1:13" ht="45" customHeight="1">
      <c r="A57" s="236" t="s">
        <v>37</v>
      </c>
      <c r="B57" s="87"/>
      <c r="C57" s="38">
        <v>884100</v>
      </c>
      <c r="D57" s="33"/>
      <c r="E57" s="29">
        <v>10</v>
      </c>
      <c r="F57" s="33"/>
      <c r="G57" s="68"/>
      <c r="H57" s="69"/>
      <c r="I57" s="134"/>
      <c r="J57" s="135"/>
      <c r="K57" s="135"/>
      <c r="L57" s="135"/>
      <c r="M57" s="234"/>
    </row>
    <row r="58" spans="1:13" ht="45" customHeight="1">
      <c r="A58" s="236" t="s">
        <v>38</v>
      </c>
      <c r="B58" s="87"/>
      <c r="C58" s="38">
        <v>891130</v>
      </c>
      <c r="D58" s="33"/>
      <c r="E58" s="29">
        <v>10</v>
      </c>
      <c r="F58" s="33"/>
      <c r="G58" s="68"/>
      <c r="H58" s="69"/>
      <c r="I58" s="132"/>
      <c r="J58" s="133"/>
      <c r="K58" s="133"/>
      <c r="L58" s="133"/>
      <c r="M58" s="235"/>
    </row>
    <row r="59" spans="1:13" ht="45" customHeight="1">
      <c r="A59" s="237" t="s">
        <v>46</v>
      </c>
      <c r="B59" s="155"/>
      <c r="C59" s="38">
        <v>891140</v>
      </c>
      <c r="D59" s="33"/>
      <c r="E59" s="29">
        <v>10</v>
      </c>
      <c r="F59" s="33"/>
      <c r="G59" s="162"/>
      <c r="H59" s="70"/>
      <c r="I59" s="134"/>
      <c r="J59" s="135"/>
      <c r="K59" s="135"/>
      <c r="L59" s="135"/>
      <c r="M59" s="234"/>
    </row>
    <row r="60" spans="1:13" ht="45" customHeight="1">
      <c r="A60" s="236" t="s">
        <v>31</v>
      </c>
      <c r="B60" s="87"/>
      <c r="C60" s="38">
        <v>898250</v>
      </c>
      <c r="D60" s="33"/>
      <c r="E60" s="29">
        <v>10</v>
      </c>
      <c r="F60" s="33"/>
      <c r="G60" s="68"/>
      <c r="H60" s="69"/>
      <c r="I60" s="132"/>
      <c r="J60" s="133"/>
      <c r="K60" s="133"/>
      <c r="L60" s="133"/>
      <c r="M60" s="235"/>
    </row>
    <row r="61" spans="1:13" ht="45" customHeight="1">
      <c r="A61" s="236" t="s">
        <v>39</v>
      </c>
      <c r="B61" s="87"/>
      <c r="C61" s="38">
        <v>807150</v>
      </c>
      <c r="D61" s="33"/>
      <c r="E61" s="29">
        <v>10</v>
      </c>
      <c r="F61" s="33"/>
      <c r="G61" s="68"/>
      <c r="H61" s="69"/>
      <c r="I61" s="134"/>
      <c r="J61" s="135"/>
      <c r="K61" s="135"/>
      <c r="L61" s="135"/>
      <c r="M61" s="234"/>
    </row>
    <row r="62" spans="1:13" ht="45" customHeight="1">
      <c r="A62" s="236" t="s">
        <v>29</v>
      </c>
      <c r="B62" s="87"/>
      <c r="C62" s="38">
        <v>898160</v>
      </c>
      <c r="D62" s="33"/>
      <c r="E62" s="29">
        <v>10</v>
      </c>
      <c r="F62" s="33"/>
      <c r="G62" s="68"/>
      <c r="H62" s="69"/>
      <c r="I62" s="132"/>
      <c r="J62" s="133"/>
      <c r="K62" s="133"/>
      <c r="L62" s="133"/>
      <c r="M62" s="235"/>
    </row>
    <row r="63" spans="1:13" ht="45" customHeight="1">
      <c r="A63" s="236" t="s">
        <v>40</v>
      </c>
      <c r="B63" s="87"/>
      <c r="C63" s="38">
        <v>893210</v>
      </c>
      <c r="D63" s="33"/>
      <c r="E63" s="29">
        <v>10</v>
      </c>
      <c r="F63" s="33"/>
      <c r="G63" s="68"/>
      <c r="H63" s="69"/>
      <c r="I63" s="134"/>
      <c r="J63" s="135"/>
      <c r="K63" s="135"/>
      <c r="L63" s="135"/>
      <c r="M63" s="234"/>
    </row>
    <row r="64" spans="1:13" ht="45" customHeight="1">
      <c r="A64" s="232" t="s">
        <v>41</v>
      </c>
      <c r="B64" s="86"/>
      <c r="C64" s="26">
        <v>898210</v>
      </c>
      <c r="D64" s="31">
        <f>C9</f>
        <v>0</v>
      </c>
      <c r="E64" s="29">
        <v>10</v>
      </c>
      <c r="F64" s="29">
        <f>C11</f>
        <v>0</v>
      </c>
      <c r="G64" s="68"/>
      <c r="H64" s="69"/>
      <c r="I64" s="132"/>
      <c r="J64" s="133"/>
      <c r="K64" s="133"/>
      <c r="L64" s="133"/>
      <c r="M64" s="235"/>
    </row>
    <row r="65" spans="1:13" ht="45" customHeight="1">
      <c r="A65" s="232"/>
      <c r="B65" s="86"/>
      <c r="C65" s="26"/>
      <c r="D65" s="31">
        <f>C9</f>
        <v>0</v>
      </c>
      <c r="E65" s="29"/>
      <c r="F65" s="29">
        <f>C11</f>
        <v>0</v>
      </c>
      <c r="G65" s="68"/>
      <c r="H65" s="69"/>
      <c r="I65" s="134"/>
      <c r="J65" s="135"/>
      <c r="K65" s="135"/>
      <c r="L65" s="135"/>
      <c r="M65" s="234"/>
    </row>
    <row r="66" spans="1:13" ht="45" customHeight="1">
      <c r="A66" s="232"/>
      <c r="B66" s="86"/>
      <c r="C66" s="26"/>
      <c r="D66" s="31"/>
      <c r="E66" s="29"/>
      <c r="F66" s="33"/>
      <c r="G66" s="68"/>
      <c r="H66" s="69"/>
      <c r="I66" s="132"/>
      <c r="J66" s="133"/>
      <c r="K66" s="133"/>
      <c r="L66" s="133"/>
      <c r="M66" s="235"/>
    </row>
    <row r="67" spans="1:13" ht="45" customHeight="1">
      <c r="A67" s="232"/>
      <c r="B67" s="86"/>
      <c r="C67" s="26"/>
      <c r="D67" s="29"/>
      <c r="E67" s="29"/>
      <c r="F67" s="33"/>
      <c r="G67" s="68"/>
      <c r="H67" s="69"/>
      <c r="I67" s="134"/>
      <c r="J67" s="135"/>
      <c r="K67" s="135"/>
      <c r="L67" s="135"/>
      <c r="M67" s="234"/>
    </row>
    <row r="68" spans="1:13" ht="45" customHeight="1">
      <c r="A68" s="238"/>
      <c r="B68" s="129"/>
      <c r="C68" s="32"/>
      <c r="D68" s="33"/>
      <c r="E68" s="33"/>
      <c r="F68" s="33"/>
      <c r="G68" s="68"/>
      <c r="H68" s="71"/>
      <c r="I68" s="132"/>
      <c r="J68" s="133"/>
      <c r="K68" s="133"/>
      <c r="L68" s="133"/>
      <c r="M68" s="235"/>
    </row>
    <row r="69" spans="1:13" ht="45" customHeight="1">
      <c r="A69" s="239" t="s">
        <v>11</v>
      </c>
      <c r="B69" s="125"/>
      <c r="C69" s="125"/>
      <c r="D69" s="28">
        <v>178900</v>
      </c>
      <c r="E69" s="28">
        <v>10</v>
      </c>
      <c r="F69" s="34" t="s">
        <v>8</v>
      </c>
      <c r="G69" s="68"/>
      <c r="H69" s="71"/>
      <c r="I69" s="134"/>
      <c r="J69" s="135"/>
      <c r="K69" s="135"/>
      <c r="L69" s="135"/>
      <c r="M69" s="234"/>
    </row>
    <row r="70" spans="1:13" ht="45" customHeight="1" thickBot="1">
      <c r="A70" s="240"/>
      <c r="B70" s="139"/>
      <c r="C70" s="140"/>
      <c r="D70" s="40"/>
      <c r="E70" s="41"/>
      <c r="F70" s="41"/>
      <c r="G70" s="72"/>
      <c r="H70" s="73"/>
      <c r="I70" s="141"/>
      <c r="J70" s="142"/>
      <c r="K70" s="142"/>
      <c r="L70" s="200"/>
      <c r="M70" s="241"/>
    </row>
    <row r="71" spans="1:13" ht="91.95" customHeight="1" thickTop="1" thickBot="1">
      <c r="A71" s="242" t="s">
        <v>10</v>
      </c>
      <c r="B71" s="84"/>
      <c r="C71" s="56">
        <v>333100</v>
      </c>
      <c r="D71" s="57">
        <f>C9</f>
        <v>0</v>
      </c>
      <c r="E71" s="58" t="s">
        <v>9</v>
      </c>
      <c r="F71" s="59" t="s">
        <v>8</v>
      </c>
      <c r="G71" s="62">
        <f>-SUM(G50:H69)</f>
        <v>0</v>
      </c>
      <c r="H71" s="63"/>
      <c r="I71" s="130" t="s">
        <v>20</v>
      </c>
      <c r="J71" s="131"/>
      <c r="K71" s="131"/>
      <c r="L71" s="131"/>
      <c r="M71" s="243">
        <f>SUM(M47:M70)</f>
        <v>0</v>
      </c>
    </row>
    <row r="72" spans="1:13" ht="46.2" customHeight="1" thickTop="1">
      <c r="A72" s="244"/>
      <c r="B72" s="167"/>
      <c r="C72" s="163"/>
      <c r="D72" s="163"/>
      <c r="E72" s="163"/>
      <c r="F72" s="163"/>
      <c r="G72" s="163"/>
      <c r="H72" s="164"/>
      <c r="I72" s="149"/>
      <c r="J72" s="150"/>
      <c r="K72" s="150"/>
      <c r="L72" s="151"/>
      <c r="M72" s="245">
        <f ca="1">TODAY()</f>
        <v>45642</v>
      </c>
    </row>
    <row r="73" spans="1:13" ht="55.2" customHeight="1">
      <c r="A73" s="246"/>
      <c r="B73" s="85"/>
      <c r="C73" s="165"/>
      <c r="D73" s="165"/>
      <c r="E73" s="165"/>
      <c r="F73" s="165"/>
      <c r="G73" s="165"/>
      <c r="H73" s="166"/>
      <c r="I73" s="152"/>
      <c r="J73" s="153"/>
      <c r="K73" s="153"/>
      <c r="L73" s="154"/>
      <c r="M73" s="247"/>
    </row>
    <row r="74" spans="1:13" ht="46.2" customHeight="1" thickBot="1">
      <c r="A74" s="248" t="s">
        <v>3</v>
      </c>
      <c r="B74" s="249"/>
      <c r="C74" s="250" t="s">
        <v>4</v>
      </c>
      <c r="D74" s="251"/>
      <c r="E74" s="251"/>
      <c r="F74" s="251"/>
      <c r="G74" s="251"/>
      <c r="H74" s="252"/>
      <c r="I74" s="253" t="s">
        <v>26</v>
      </c>
      <c r="J74" s="253"/>
      <c r="K74" s="253"/>
      <c r="L74" s="254"/>
      <c r="M74" s="255" t="s">
        <v>7</v>
      </c>
    </row>
  </sheetData>
  <sheetProtection algorithmName="SHA-512" hashValue="vmZtOFtyWRjyPxY+rxU7OVWTLzmyeZHtRzL2n/qZV76HLfSnOIVdxIpF5PEwamBzYxGj8tdZ/nimZR7eGvs6Hg==" saltValue="I+c3J/x/Yl/SoOLrtEXJIQ==" spinCount="100000" sheet="1" objects="1" scenarios="1"/>
  <mergeCells count="112">
    <mergeCell ref="C74:H74"/>
    <mergeCell ref="F2:K2"/>
    <mergeCell ref="F3:K4"/>
    <mergeCell ref="A5:M5"/>
    <mergeCell ref="G15:G18"/>
    <mergeCell ref="A6:M6"/>
    <mergeCell ref="I67:L67"/>
    <mergeCell ref="I68:L68"/>
    <mergeCell ref="I69:L69"/>
    <mergeCell ref="I70:L70"/>
    <mergeCell ref="A47:E47"/>
    <mergeCell ref="I60:L60"/>
    <mergeCell ref="I48:L49"/>
    <mergeCell ref="I72:L73"/>
    <mergeCell ref="I56:L56"/>
    <mergeCell ref="I57:L57"/>
    <mergeCell ref="I59:L59"/>
    <mergeCell ref="I62:L62"/>
    <mergeCell ref="I64:L64"/>
    <mergeCell ref="I61:L61"/>
    <mergeCell ref="I63:L63"/>
    <mergeCell ref="I65:L65"/>
    <mergeCell ref="I66:L66"/>
    <mergeCell ref="A64:B64"/>
    <mergeCell ref="A65:B65"/>
    <mergeCell ref="A67:B67"/>
    <mergeCell ref="A59:B59"/>
    <mergeCell ref="I50:L50"/>
    <mergeCell ref="I55:L55"/>
    <mergeCell ref="C72:H73"/>
    <mergeCell ref="A8:B8"/>
    <mergeCell ref="A9:B9"/>
    <mergeCell ref="A10:B10"/>
    <mergeCell ref="A11:B11"/>
    <mergeCell ref="A12:B12"/>
    <mergeCell ref="J15:J18"/>
    <mergeCell ref="A68:B68"/>
    <mergeCell ref="I71:L71"/>
    <mergeCell ref="I58:L58"/>
    <mergeCell ref="I51:L51"/>
    <mergeCell ref="I52:L52"/>
    <mergeCell ref="I53:L53"/>
    <mergeCell ref="I54:L54"/>
    <mergeCell ref="C46:E46"/>
    <mergeCell ref="C44:E44"/>
    <mergeCell ref="A70:C70"/>
    <mergeCell ref="C29:E29"/>
    <mergeCell ref="M72:M73"/>
    <mergeCell ref="A69:C69"/>
    <mergeCell ref="A58:B58"/>
    <mergeCell ref="A60:B60"/>
    <mergeCell ref="A61:B61"/>
    <mergeCell ref="A62:B62"/>
    <mergeCell ref="A63:B63"/>
    <mergeCell ref="I74:K74"/>
    <mergeCell ref="T10:AH10"/>
    <mergeCell ref="C23:E23"/>
    <mergeCell ref="A15:B16"/>
    <mergeCell ref="A17:A18"/>
    <mergeCell ref="B17:B18"/>
    <mergeCell ref="C15:E18"/>
    <mergeCell ref="C19:E19"/>
    <mergeCell ref="C20:E20"/>
    <mergeCell ref="C21:E21"/>
    <mergeCell ref="C22:E22"/>
    <mergeCell ref="A13:B13"/>
    <mergeCell ref="L15:L18"/>
    <mergeCell ref="N17:N18"/>
    <mergeCell ref="H15:H18"/>
    <mergeCell ref="F15:F18"/>
    <mergeCell ref="I15:I18"/>
    <mergeCell ref="M15:M18"/>
    <mergeCell ref="C8:F8"/>
    <mergeCell ref="C9:F9"/>
    <mergeCell ref="C10:F10"/>
    <mergeCell ref="C11:F11"/>
    <mergeCell ref="C12:F12"/>
    <mergeCell ref="C13:F13"/>
    <mergeCell ref="K15:K18"/>
    <mergeCell ref="C31:E31"/>
    <mergeCell ref="C32:E32"/>
    <mergeCell ref="C33:E33"/>
    <mergeCell ref="C45:E45"/>
    <mergeCell ref="C41:E41"/>
    <mergeCell ref="A57:B57"/>
    <mergeCell ref="A56:B56"/>
    <mergeCell ref="C35:E35"/>
    <mergeCell ref="C36:E36"/>
    <mergeCell ref="C37:E37"/>
    <mergeCell ref="A74:B74"/>
    <mergeCell ref="C24:E24"/>
    <mergeCell ref="C25:E25"/>
    <mergeCell ref="C26:E26"/>
    <mergeCell ref="C27:E27"/>
    <mergeCell ref="C34:E34"/>
    <mergeCell ref="A49:B49"/>
    <mergeCell ref="A71:B71"/>
    <mergeCell ref="C28:E28"/>
    <mergeCell ref="A72:B73"/>
    <mergeCell ref="A50:B50"/>
    <mergeCell ref="A51:B51"/>
    <mergeCell ref="A52:B52"/>
    <mergeCell ref="A53:B53"/>
    <mergeCell ref="A54:B54"/>
    <mergeCell ref="A55:B55"/>
    <mergeCell ref="A66:B66"/>
    <mergeCell ref="C42:E42"/>
    <mergeCell ref="C43:E43"/>
    <mergeCell ref="C38:E38"/>
    <mergeCell ref="C39:E39"/>
    <mergeCell ref="C40:E40"/>
    <mergeCell ref="C30:E30"/>
  </mergeCells>
  <phoneticPr fontId="5" type="noConversion"/>
  <printOptions horizontalCentered="1"/>
  <pageMargins left="0.25" right="0.25" top="0.5" bottom="0.5" header="0.3" footer="0.3"/>
  <pageSetup scale="22" orientation="portrait" r:id="rId1"/>
  <headerFooter alignWithMargins="0"/>
  <ignoredErrors>
    <ignoredError sqref="F69 E71:F71" numberStoredAsText="1"/>
    <ignoredError sqref="M72 F50:F55 F6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Employee Non Travel Exps</vt:lpstr>
      <vt:lpstr>'Employee Non Travel Exps'!Print_Area</vt:lpstr>
    </vt:vector>
  </TitlesOfParts>
  <Company>NAD-TRE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Mayda Santos</dc:creator>
  <cp:lastModifiedBy>Mayda Santos</cp:lastModifiedBy>
  <cp:lastPrinted>2024-12-16T17:57:41Z</cp:lastPrinted>
  <dcterms:created xsi:type="dcterms:W3CDTF">2003-06-26T22:00:11Z</dcterms:created>
  <dcterms:modified xsi:type="dcterms:W3CDTF">2024-12-16T17:58:13Z</dcterms:modified>
</cp:coreProperties>
</file>